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3\PRO\SC\COO_Procurement_Staff\Bid Documents - Secured Active Solicitations\ITB PWD 260378 Ground Maintenance Mowing - Northwest\Published Documents\"/>
    </mc:Choice>
  </mc:AlternateContent>
  <xr:revisionPtr revIDLastSave="0" documentId="8_{F6E4415E-85EB-47CE-9ADA-03B6254C6ED9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Area" localSheetId="0">Sheet1!$A$1:$F$131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7" i="1" l="1"/>
  <c r="F118" i="1"/>
  <c r="F119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20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21" i="1"/>
  <c r="F122" i="1"/>
  <c r="F123" i="1"/>
  <c r="F51" i="1"/>
  <c r="F52" i="1"/>
  <c r="F53" i="1"/>
  <c r="F54" i="1"/>
  <c r="F55" i="1"/>
  <c r="F56" i="1"/>
  <c r="F57" i="1"/>
  <c r="F58" i="1"/>
  <c r="F59" i="1"/>
  <c r="F60" i="1"/>
  <c r="F37" i="1"/>
  <c r="F38" i="1"/>
  <c r="F39" i="1"/>
  <c r="F40" i="1"/>
  <c r="F41" i="1"/>
  <c r="F42" i="1"/>
  <c r="F43" i="1"/>
  <c r="F44" i="1"/>
  <c r="F45" i="1"/>
  <c r="F46" i="1"/>
  <c r="F47" i="1"/>
  <c r="F30" i="1"/>
  <c r="F31" i="1"/>
  <c r="F32" i="1"/>
  <c r="F33" i="1"/>
  <c r="F34" i="1"/>
  <c r="F35" i="1"/>
  <c r="F36" i="1"/>
  <c r="F48" i="1"/>
  <c r="F49" i="1"/>
  <c r="F5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1" i="1"/>
  <c r="F62" i="1"/>
  <c r="F63" i="1"/>
  <c r="F124" i="1"/>
  <c r="F125" i="1"/>
  <c r="F126" i="1"/>
  <c r="F127" i="1"/>
  <c r="F128" i="1"/>
  <c r="F129" i="1"/>
  <c r="F130" i="1"/>
  <c r="F8" i="1"/>
  <c r="F131" i="1" l="1"/>
</calcChain>
</file>

<file path=xl/sharedStrings.xml><?xml version="1.0" encoding="utf-8"?>
<sst xmlns="http://schemas.openxmlformats.org/spreadsheetml/2006/main" count="383" uniqueCount="261">
  <si>
    <t>DESCRIPTION</t>
  </si>
  <si>
    <t>UOM</t>
  </si>
  <si>
    <t>EXTENDED COST</t>
  </si>
  <si>
    <t>Bidder name</t>
  </si>
  <si>
    <t>Bidder Location</t>
  </si>
  <si>
    <t>ENTER COMPANY NAME HERE</t>
  </si>
  <si>
    <t>ENTER OFFICE LOCATION HERE</t>
  </si>
  <si>
    <t>ITEM</t>
  </si>
  <si>
    <t xml:space="preserve"> Exhibit B - PRICE PROPOSAL</t>
  </si>
  <si>
    <t>QTY</t>
  </si>
  <si>
    <t xml:space="preserve">  ANNUAL PRICING  </t>
  </si>
  <si>
    <t>CONTRACT# PWD/260378</t>
  </si>
  <si>
    <t>PUBLIC WORKS GROUND MAINTENANCE MOWING - NORTHWEST</t>
  </si>
  <si>
    <t>EA</t>
  </si>
  <si>
    <t>NW-001</t>
  </si>
  <si>
    <t>NW-002</t>
  </si>
  <si>
    <t>NW-003</t>
  </si>
  <si>
    <t>NW-004</t>
  </si>
  <si>
    <t>NW-005</t>
  </si>
  <si>
    <t>NW-006</t>
  </si>
  <si>
    <t>NW-007</t>
  </si>
  <si>
    <t>NW-008</t>
  </si>
  <si>
    <t>NW 4th Ave From NW 7th St North to NW 10th St &amp; From NW 10th St North to Dead End.</t>
  </si>
  <si>
    <t>NW-009</t>
  </si>
  <si>
    <t>NW-010</t>
  </si>
  <si>
    <t>NW-011</t>
  </si>
  <si>
    <t>NW-012</t>
  </si>
  <si>
    <t>NW-013</t>
  </si>
  <si>
    <t>NW-014</t>
  </si>
  <si>
    <t>NW-015</t>
  </si>
  <si>
    <t>NW-016</t>
  </si>
  <si>
    <t>NW-017</t>
  </si>
  <si>
    <t>NW-018</t>
  </si>
  <si>
    <t>NW-019</t>
  </si>
  <si>
    <t>NW-020</t>
  </si>
  <si>
    <t>NW-021</t>
  </si>
  <si>
    <t>NW-022</t>
  </si>
  <si>
    <t>NW-023</t>
  </si>
  <si>
    <t>NW-024</t>
  </si>
  <si>
    <t>NW-025</t>
  </si>
  <si>
    <t>NW-026</t>
  </si>
  <si>
    <t>NW 6 Ave From NW 9 St to NW 6 St - including center median on  NW 8 St and NW 6 Ave mowing all of right of way.</t>
  </si>
  <si>
    <t>NW-027</t>
  </si>
  <si>
    <t xml:space="preserve">NW 7 Ave from NW 4 St  to NW 6 St Mowing All of the right of way. </t>
  </si>
  <si>
    <t>NW-028</t>
  </si>
  <si>
    <t>NW 9 Ave from NW 4 St to NW 7 St Mowing right of way.</t>
  </si>
  <si>
    <t>NW-029</t>
  </si>
  <si>
    <t>NW 10 Ave from NW 4 St to NW 7 St Mowing right of way.</t>
  </si>
  <si>
    <t>NW-030</t>
  </si>
  <si>
    <t>NW 12 Ave from Dead End 100 blk of NW 12 Ave to NW 5 St. Dead End Mowing right of way.</t>
  </si>
  <si>
    <t>NW-031</t>
  </si>
  <si>
    <t>NW-032</t>
  </si>
  <si>
    <t>NW-033</t>
  </si>
  <si>
    <t>NW 7th Street from NW 27 Ave east to Martin Luther King Jr Avenue. Mow right of line &amp; ditch lines.</t>
  </si>
  <si>
    <t>NW-034</t>
  </si>
  <si>
    <t>NW 6 St form NW 8 Ave to NW 6 Ave mowing all of the right of way, part of NW 7 Ave.</t>
  </si>
  <si>
    <t>NW-035</t>
  </si>
  <si>
    <t>NW 8 Ave from NW 7 St to NW 4 St mowing all of right of way.</t>
  </si>
  <si>
    <t>NW-036</t>
  </si>
  <si>
    <t>NW-037</t>
  </si>
  <si>
    <t>NW-038</t>
  </si>
  <si>
    <t>NW-039</t>
  </si>
  <si>
    <t>NW-040</t>
  </si>
  <si>
    <t>NW-041</t>
  </si>
  <si>
    <t>NW-042</t>
  </si>
  <si>
    <t>NW-043</t>
  </si>
  <si>
    <t>NW-044</t>
  </si>
  <si>
    <t>NW-045</t>
  </si>
  <si>
    <t>NW-046</t>
  </si>
  <si>
    <t>NW-047</t>
  </si>
  <si>
    <t>NW-048</t>
  </si>
  <si>
    <t>NW-049</t>
  </si>
  <si>
    <t>NW-050</t>
  </si>
  <si>
    <t>NW-051</t>
  </si>
  <si>
    <t>NW-052</t>
  </si>
  <si>
    <t>NW-053</t>
  </si>
  <si>
    <t>NW-054</t>
  </si>
  <si>
    <t>NW-055</t>
  </si>
  <si>
    <t>NW-056</t>
  </si>
  <si>
    <t>NW-057</t>
  </si>
  <si>
    <t>NW-058</t>
  </si>
  <si>
    <t>NW-059</t>
  </si>
  <si>
    <t>NW-060</t>
  </si>
  <si>
    <t>NW-061</t>
  </si>
  <si>
    <t>NW-062</t>
  </si>
  <si>
    <t>NW-064</t>
  </si>
  <si>
    <t>NW-065</t>
  </si>
  <si>
    <t>NW-066</t>
  </si>
  <si>
    <t>NW-067</t>
  </si>
  <si>
    <t>NW-068</t>
  </si>
  <si>
    <t>NW-069</t>
  </si>
  <si>
    <t>NW-070</t>
  </si>
  <si>
    <t>NW-071</t>
  </si>
  <si>
    <t>NW-072</t>
  </si>
  <si>
    <t>NW-073</t>
  </si>
  <si>
    <t>NW-074</t>
  </si>
  <si>
    <t>NW-075</t>
  </si>
  <si>
    <t>NW 16 Ct from NW 3 St to SR 40 Mowing right of way.</t>
  </si>
  <si>
    <t>NW-076</t>
  </si>
  <si>
    <t>NW 16 Terr. from NW 3 St to SR 40 Mowing right of way.</t>
  </si>
  <si>
    <t>NW-077</t>
  </si>
  <si>
    <t>NW 17 Ave from SR 40 north to dead end 500 blk. mowing all of right of way.</t>
  </si>
  <si>
    <t>NW-078</t>
  </si>
  <si>
    <t>NW 18 Ave From NW 4 St to north dead end 500 blk, Mowing right of way.</t>
  </si>
  <si>
    <t>Downtown - NW 1st Ave. from NW 2nd Street to NW 6th Street. mowing all the right of way,
weed control in the sidewalk, edging, weedeating.</t>
  </si>
  <si>
    <t>North of Courthouse - NW 5th Street starting at Magnolia to NW 4th Ave. mowing all right of way.</t>
  </si>
  <si>
    <t>North of Courthouse - NW 4th Street between NW 4th Ave. &amp; NW 2nd Ave., mowing all the right of way.</t>
  </si>
  <si>
    <t>North of Courthouse - NW 3rd Ave. starting at NW 3rd Street north to NW 6th Street, mowing all the right of way.</t>
  </si>
  <si>
    <t>North of Courthouse - NW 6 Terr from NW 4 St. to NW 7 St. mowing within the right of way.</t>
  </si>
  <si>
    <t xml:space="preserve">West Side Historic District – W. Silver Springs Place between NW 11th Ave to R &amp; R Tracks dead end - 500 blk
of Silver Springs Pl. Include mowing from the crest of the bridge overpass.                </t>
  </si>
  <si>
    <t>West Side Historic District –  NW 7 Ave between Hwy 40 &amp; NW 4 St. clean sidewalk.</t>
  </si>
  <si>
    <t>West Side Historic District –  NW 9 Ave between Hwy 40 &amp; NW 4 St. clean sidewalk.</t>
  </si>
  <si>
    <t>West Side Historic District –  NW 11 Ave between Hwy 40 &amp; NW 4 St. clean sidewalk.</t>
  </si>
  <si>
    <t>Tree Haven NW 28 Pl from MLK around the pond to NW 27 St.</t>
  </si>
  <si>
    <t>Tree Haven NW 18 Ave from NW 27 St. around the pond to NW 17 Ave.</t>
  </si>
  <si>
    <t>Tree Haven NW 17 Ave from NW 28 St. around the pond to NW 28 Pl</t>
  </si>
  <si>
    <t>Tree Haven NW 17 Ave from NW 28 Pl. north to dead end.</t>
  </si>
  <si>
    <t>Tree Haven NW 18 Ave from NW 28 Pl. north to dead end.</t>
  </si>
  <si>
    <t>Tree Haven NW 18 Ct. from NW 28 Pl. north to dead end.</t>
  </si>
  <si>
    <t>Tree Haven NW 28 St. from NW 18 Ave. west to NW 19 Ave.</t>
  </si>
  <si>
    <t>Tree Haven NW 27 St. from NW 18 Ave. west to NW 19 Ave.</t>
  </si>
  <si>
    <t>Tree Haven NW 26 Pl. from NW 18 Ave. west to NW 19 Ave.</t>
  </si>
  <si>
    <t>Humane Society NW 8th Ave from NW 22 St. to NW 14 Rd (NW 14 St.)</t>
  </si>
  <si>
    <t xml:space="preserve"> Humane Society NW 14 Rd (NW 14 ST) from NW 8 Ave to N. Magnolia Ave. clean / mow around gaurdrails.</t>
  </si>
  <si>
    <t>Vangaurd High  NW 1 Ave from NW 20 St to NW 28 St.</t>
  </si>
  <si>
    <t>Vangaurd High NW 3 Ave from NW 21 St to NW 28 St.</t>
  </si>
  <si>
    <t>Vangaurd High NW 28 St. from Jacksonville Rd to Pine Ave.</t>
  </si>
  <si>
    <t>Vangaurd High NW 2 Ave from NW 28 St ''North '' to NW 35 St Mowing All Of Right Of Way.</t>
  </si>
  <si>
    <r>
      <rPr>
        <sz val="11"/>
        <rFont val="Gadugi"/>
        <family val="2"/>
      </rPr>
      <t>NW 5th Street from Martin Luther King Jr Avenue to NW 6th Terr, also
south side of the R&amp;R Tracks to the block wall.</t>
    </r>
  </si>
  <si>
    <r>
      <rPr>
        <sz val="11"/>
        <rFont val="Gadugi"/>
        <family val="2"/>
      </rPr>
      <t>NW Martin Luther King Jr Avenue from SR 40 north to the city
limits near NW 31 St., edge sidewalk.</t>
    </r>
  </si>
  <si>
    <r>
      <t>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</t>
    </r>
  </si>
  <si>
    <r>
      <t>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Pl from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dead end</t>
    </r>
  </si>
  <si>
    <t>PRICE PER CUT</t>
  </si>
  <si>
    <t>NW-079</t>
  </si>
  <si>
    <t>NW 19 Ct From NW 4 St  to NW 5 St Mowing right of way.</t>
  </si>
  <si>
    <t>NW-080</t>
  </si>
  <si>
    <t>NW 5 St from NW 19 Ct to NW 20 Ave Mowing right of way.</t>
  </si>
  <si>
    <t>NW-081</t>
  </si>
  <si>
    <t>NW 20 Ave from NW  5 St to NW 4 St Mowing right of way.</t>
  </si>
  <si>
    <t>NW-082</t>
  </si>
  <si>
    <t>NW 4 Pl From NW 20 Ave to NW 19 Ct Mowing right of way.</t>
  </si>
  <si>
    <t>NW-083</t>
  </si>
  <si>
    <t>NW-084</t>
  </si>
  <si>
    <t>NW-085</t>
  </si>
  <si>
    <t>NW-086</t>
  </si>
  <si>
    <t>NW-087</t>
  </si>
  <si>
    <t>NW-088</t>
  </si>
  <si>
    <t>NW-089</t>
  </si>
  <si>
    <t>NW-090</t>
  </si>
  <si>
    <t>NW 23 Ave between Hwy 40 &amp; NW 4 St.</t>
  </si>
  <si>
    <t>NW-091</t>
  </si>
  <si>
    <t>NW-092</t>
  </si>
  <si>
    <t>NW-093</t>
  </si>
  <si>
    <t>NW-094</t>
  </si>
  <si>
    <t>NW-095</t>
  </si>
  <si>
    <t>NW-096</t>
  </si>
  <si>
    <t>NW 24 Ave From NW 4 St to SR 40 -Mowing right of way. and up to the '' Up to fence ''.</t>
  </si>
  <si>
    <t>NW-097</t>
  </si>
  <si>
    <t>NW 25 Ct From NW 4 St To NW 3 St Mowing right of way.</t>
  </si>
  <si>
    <t>NW-098</t>
  </si>
  <si>
    <t>NW 2 St. from NW 24 Ave to 27 Ave Mowing right of way.</t>
  </si>
  <si>
    <t>NW-099</t>
  </si>
  <si>
    <t>NW 4 St from NW 6 Terr to NW 27 Ave.</t>
  </si>
  <si>
    <t>NW-100</t>
  </si>
  <si>
    <t>NW-101</t>
  </si>
  <si>
    <t>NW-102</t>
  </si>
  <si>
    <t>NW-103</t>
  </si>
  <si>
    <t>NW-104</t>
  </si>
  <si>
    <t>NW-105</t>
  </si>
  <si>
    <t>NW-106</t>
  </si>
  <si>
    <t xml:space="preserve"> NW 17th Pl from Martin Luther King Jr Avenue to NW 21st Street. Edge sidewalk / weed control. Mow to the fence on the north side.</t>
  </si>
  <si>
    <t>NW-107</t>
  </si>
  <si>
    <t>NW 21 Ave from NW 17 PL to NW 21 St. 100' right-of-way. Next to the Mary Sue Rich facility.</t>
  </si>
  <si>
    <t>NW-108</t>
  </si>
  <si>
    <t>NW-109</t>
  </si>
  <si>
    <t>NW-110</t>
  </si>
  <si>
    <t>NW-111</t>
  </si>
  <si>
    <t xml:space="preserve">NW 31 Ave from NW 21 St to NW 23 Pl mow right of way, bothsides. </t>
  </si>
  <si>
    <t>NW-112</t>
  </si>
  <si>
    <t>NW-113</t>
  </si>
  <si>
    <t>NW-114</t>
  </si>
  <si>
    <t>NW-115</t>
  </si>
  <si>
    <t>NW 30 Ave from US 27 to SR 40 Mowing the right of way, around guardrail.  The right of way is wider in the area near FDOT and Marion County Sheriff’s Office.</t>
  </si>
  <si>
    <t>NW-116</t>
  </si>
  <si>
    <t>NW-117</t>
  </si>
  <si>
    <t>NW-118</t>
  </si>
  <si>
    <t>NW-119</t>
  </si>
  <si>
    <t>NW 11th Street and NW 38th Ave west to dead end (both sides) around cul-de-sac.</t>
  </si>
  <si>
    <t>NW-120</t>
  </si>
  <si>
    <t>NW-121</t>
  </si>
  <si>
    <t>NW-122</t>
  </si>
  <si>
    <t>NW-123</t>
  </si>
  <si>
    <t>NW-124</t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</si>
  <si>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1 St from NW 23 Ave to M.L.K AVE Mowing right of way.</t>
    </r>
  </si>
  <si>
    <r>
      <rPr>
        <b/>
        <sz val="11"/>
        <rFont val="Gadugi"/>
        <family val="2"/>
      </rPr>
      <t xml:space="preserve">Big Apple </t>
    </r>
    <r>
      <rPr>
        <sz val="11"/>
        <rFont val="Gadugi"/>
        <family val="2"/>
      </rPr>
      <t>- NW 2 St From  NW 24 Ave to NW 27 Ave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</si>
  <si>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2 St. from NW 23 Ave to NW 17 Ave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</si>
  <si>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19 Ave From NW 4 St to SR 40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</si>
  <si>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21 Ave From NW 4 St to SR 40 Mowing right of way.</t>
    </r>
  </si>
  <si>
    <r>
      <rPr>
        <b/>
        <sz val="11"/>
        <rFont val="Gadugi"/>
        <family val="2"/>
      </rPr>
      <t>Big Apple</t>
    </r>
    <r>
      <rPr>
        <sz val="11"/>
        <rFont val="Gadugi"/>
        <family val="2"/>
      </rPr>
      <t xml:space="preserve"> - NW 3rd Street from Martin Luther King Jr Avenue to NW 23rd Avenue.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</si>
  <si>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 xml:space="preserve">Block behind Howard Middle School NW 14 Street from MLK to NW 24 St. </t>
    </r>
    <r>
      <rPr>
        <u/>
        <sz val="11"/>
        <rFont val="Gadugi"/>
        <family val="2"/>
      </rPr>
      <t>to back of chain-link fence behind Howard Middle School. 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</si>
  <si>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>NW 20 Avve - from US 27 to NW 14 St. Mow small section of the northeast corner of US 27 &amp; NW 20 Ave for sight obstruction.</t>
    </r>
  </si>
  <si>
    <r>
      <rPr>
        <b/>
        <sz val="11"/>
        <rFont val="Gadugi"/>
        <family val="2"/>
      </rPr>
      <t xml:space="preserve">Miscellaneous Mrs. Cunningham </t>
    </r>
    <r>
      <rPr>
        <sz val="11"/>
        <rFont val="Gadugi"/>
        <family val="2"/>
      </rPr>
      <t>Four short dead end roads NW 11 St, 12 St, 13 St, &amp; 13 Pl east of NW 20 Ave to dead end.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</si>
  <si>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18th Street from NW 18th CT to Martin Luther King Jr Ave.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</si>
  <si>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19th St. from MLK Ave west to dead end at NW 18 Ct. </t>
    </r>
  </si>
  <si>
    <r>
      <rPr>
        <b/>
        <sz val="11"/>
        <rFont val="Gadugi"/>
        <family val="2"/>
      </rPr>
      <t>Richmont Heights</t>
    </r>
    <r>
      <rPr>
        <sz val="11"/>
        <rFont val="Gadugi"/>
        <family val="2"/>
      </rPr>
      <t xml:space="preserve"> NW 18th Ct from NW 17 Pl to NW 18 St.</t>
    </r>
  </si>
  <si>
    <r>
      <rPr>
        <b/>
        <sz val="11"/>
        <rFont val="Gadugi"/>
        <family val="2"/>
      </rPr>
      <t>Fed-Ex</t>
    </r>
    <r>
      <rPr>
        <sz val="11"/>
        <rFont val="Gadugi"/>
        <family val="2"/>
      </rPr>
      <t xml:space="preserve"> -NW 35th Avenue Road from US 27 to NW 35th Street (Fed - Ex) mow right of way &amp; median, edge curb.</t>
    </r>
  </si>
  <si>
    <r>
      <rPr>
        <b/>
        <sz val="11"/>
        <rFont val="Gadugi"/>
        <family val="2"/>
      </rPr>
      <t xml:space="preserve">Chariot Eagle </t>
    </r>
    <r>
      <rPr>
        <sz val="11"/>
        <rFont val="Gadugi"/>
        <family val="2"/>
      </rPr>
      <t>- NW 37th Ave from NW 10 St. to south to the dead end.</t>
    </r>
  </si>
  <si>
    <r>
      <t xml:space="preserve"> </t>
    </r>
    <r>
      <rPr>
        <b/>
        <sz val="11"/>
        <rFont val="Gadugi"/>
        <family val="2"/>
      </rPr>
      <t>McLane Distribution</t>
    </r>
    <r>
      <rPr>
        <sz val="11"/>
        <rFont val="Gadugi"/>
        <family val="2"/>
      </rPr>
      <t xml:space="preserve"> NW 52 Ave - from Hwy 40 to entrance of McLane near the corner of NW 50 Ave &amp; NW 8 St.</t>
    </r>
  </si>
  <si>
    <r>
      <t xml:space="preserve">  </t>
    </r>
    <r>
      <rPr>
        <b/>
        <sz val="11"/>
        <rFont val="Gadugi"/>
        <family val="2"/>
      </rPr>
      <t>McLane Distribution</t>
    </r>
    <r>
      <rPr>
        <sz val="11"/>
        <rFont val="Gadugi"/>
        <family val="2"/>
      </rPr>
      <t xml:space="preserve"> NW 48 Terr - from NW 5 ST to NW 8 St.</t>
    </r>
  </si>
  <si>
    <r>
      <rPr>
        <b/>
        <sz val="11"/>
        <rFont val="Gadugi"/>
        <family val="2"/>
      </rPr>
      <t xml:space="preserve"> McLane Distribution</t>
    </r>
    <r>
      <rPr>
        <sz val="11"/>
        <rFont val="Gadugi"/>
        <family val="2"/>
      </rPr>
      <t xml:space="preserve"> NW 8 ST - from NW 48 Terr to NW 50 St.</t>
    </r>
  </si>
  <si>
    <t>North of Courthouse - NW 2nd Ave. starting at NW 3rd St. north to NW 5th Street, mowing all the right of way.</t>
  </si>
  <si>
    <t>North of Courthouse - NW 4th Ave. starting at NW 3rd St. north to the dead end at the railroad
tracks.</t>
  </si>
  <si>
    <t>NW 9th St from N Mag Ave to NW 1st Ave.</t>
  </si>
  <si>
    <t>NW 9th St From NW 1st Ave to N. Pine Ave.</t>
  </si>
  <si>
    <t>NW 1st Ave from NW 10th St to NW 8th St.</t>
  </si>
  <si>
    <t>NW 8th Pl From N. Pine Ave to Dead End.</t>
  </si>
  <si>
    <r>
      <t xml:space="preserve">NW 5th Ave From NW 6th St to NW 8th St </t>
    </r>
    <r>
      <rPr>
        <sz val="11"/>
        <color rgb="FFFF0000"/>
        <rFont val="Gadugi"/>
        <family val="2"/>
      </rPr>
      <t>( NW 5th Ave Jogs West at NW 7th St)</t>
    </r>
    <r>
      <rPr>
        <sz val="11"/>
        <rFont val="Gadugi"/>
        <family val="2"/>
      </rPr>
      <t>.</t>
    </r>
  </si>
  <si>
    <t>NW 6th Ave From NW 8th St TO NW 10th St ( AKA Hwy 27).</t>
  </si>
  <si>
    <t>NW 8th Pl From N. Pine Ave to NW 6th Ave.</t>
  </si>
  <si>
    <t>NW 8th Ave From NW 7th St North to NW 10th St (AKA Hwy. 27).</t>
  </si>
  <si>
    <t>West Side Historic District –  NW 1 St, between Pine Ave &amp; NW 11 Ave. clean sidewalk.</t>
  </si>
  <si>
    <t>West Side Historic District –  NW 2 St, between Pine Ave &amp; NW 11 Ave. clean sidewalk.</t>
  </si>
  <si>
    <t>West Side Historic District –  NW 10 Ave between NW 1 St. &amp; NW 4 St. clean sidewalk.</t>
  </si>
  <si>
    <t>West Side Historic District –  NW 6 Terr. between Silver Spring Pl. &amp; NW 2 St. clean sidewalk.</t>
  </si>
  <si>
    <t>West Side Historic District –  NW 4 St, from the dead end east of NW 6 Terr. to NW 27 Ave.</t>
  </si>
  <si>
    <t>NW 7th St from Martin Luther King Jr Ave to NW 6th Ave including the median on NW 6th Ave, edge both sidewalks.</t>
  </si>
  <si>
    <t>NW 8th Pl From NW MLK Ave to NW 17th Ave.</t>
  </si>
  <si>
    <t>NW 1st St from NW MLK Ave to NW 16th Ct.</t>
  </si>
  <si>
    <t>NW 16th Ct from W SR 40 to NW 3rd St.</t>
  </si>
  <si>
    <r>
      <t>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street from NW Martin Luther King Jr. Ave. to the gate of NW 6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</si>
  <si>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13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from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</si>
  <si>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12</t>
    </r>
    <r>
      <rPr>
        <vertAlign val="superscript"/>
        <sz val="11"/>
        <color rgb="FF000000"/>
        <rFont val="Gadugi"/>
        <family val="2"/>
      </rPr>
      <t xml:space="preserve">th </t>
    </r>
    <r>
      <rPr>
        <sz val="11"/>
        <color rgb="FF000000"/>
        <rFont val="Gadugi"/>
        <family val="2"/>
      </rPr>
      <t xml:space="preserve"> St from NW Martin Luther King Jr Ave. to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</si>
  <si>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from 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to NW 7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Ave.</t>
    </r>
  </si>
  <si>
    <r>
      <t>Nw 15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</si>
  <si>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</si>
  <si>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13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</si>
  <si>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12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</si>
  <si>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11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</si>
  <si>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9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</si>
  <si>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8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 to NW 14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</t>
    </r>
  </si>
  <si>
    <r>
      <t>Nw 6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Ave from NW 10</t>
    </r>
    <r>
      <rPr>
        <vertAlign val="superscript"/>
        <sz val="11"/>
        <color rgb="FF000000"/>
        <rFont val="Gadugi"/>
        <family val="2"/>
      </rPr>
      <t>th</t>
    </r>
    <r>
      <rPr>
        <sz val="11"/>
        <color rgb="FF000000"/>
        <rFont val="Gadugi"/>
        <family val="2"/>
      </rPr>
      <t xml:space="preserve"> St. to GATE.</t>
    </r>
  </si>
  <si>
    <t>NW 21st St from US 441/Pine Ave. to NW 1 Ave. Mowing right of way.</t>
  </si>
  <si>
    <t>NW 17th Place from NW Magnolia to NW 4th Ave.</t>
  </si>
  <si>
    <t>NW 4th Avenue from NW Jacksonville Road to NW 14th Street.</t>
  </si>
  <si>
    <t>W. Anthony Rd From 441/N Pine Ave to NE 35th St.</t>
  </si>
  <si>
    <t>N Magnolia Ave from 1628 N Magnolia Ave to NE 28th st ( Both Sides) sidewalk weed control.</t>
  </si>
  <si>
    <t>NW 20th Ave From W SR 40 to NW 4th St.</t>
  </si>
  <si>
    <t>NW 3 St from NW 24 ave to NW 27 Ave. Mowing right of way.</t>
  </si>
  <si>
    <t>NW 23rd Ave From NW 7th St TO Blitchton Rd.</t>
  </si>
  <si>
    <t>NW Old Blitchton Road from NW 10th St / NW 24 Ave to US 27.</t>
  </si>
  <si>
    <t>NW Old Blitchton Road from Martin Luther King Jr Avenue to NW 10th St/US 27.</t>
  </si>
  <si>
    <t>NW 24th Avenue from NW 10th Street to NW 14th Street.</t>
  </si>
  <si>
    <t>NW 21st Street from Martin Luther King Jr Avenue to NW 35th Avenue Road.</t>
  </si>
  <si>
    <t>NW 27th Avenue from State Road 40 to NW 35 th St. - Mowing All of Right of Way to the city limits near NW 35 St. Next to utility poles /fire hydrants. Mow / clean next to the fence at Pine Oaks golf course (city property), weed control required on fence.</t>
  </si>
  <si>
    <t>NW 17th St from NW 27th Ave to Cul-D-Sac mow ROW both sides and around the Cul-D-Sac.</t>
  </si>
  <si>
    <t xml:space="preserve">NW 28 St. from NW 31 Ave. to NW 27 Ave. Mow right of way, bothsides of NW 28 St to the fence. </t>
  </si>
  <si>
    <t>NW 34th Ave From Hwy 27 to NW 21st St.</t>
  </si>
  <si>
    <r>
      <rPr>
        <b/>
        <sz val="11"/>
        <rFont val="Gadugi"/>
        <family val="2"/>
      </rPr>
      <t>Chariot Eagle</t>
    </r>
    <r>
      <rPr>
        <sz val="11"/>
        <rFont val="Gadugi"/>
        <family val="2"/>
      </rPr>
      <t xml:space="preserve"> - NW 10th Street from NW 30th Avenue to NW 37th Ave.</t>
    </r>
  </si>
  <si>
    <t>NW 38th Ave From Hwy 27 to SR 40.</t>
  </si>
  <si>
    <r>
      <rPr>
        <b/>
        <sz val="11"/>
        <rFont val="Gadugi"/>
        <family val="2"/>
      </rPr>
      <t>Cones Dist.</t>
    </r>
    <r>
      <rPr>
        <sz val="11"/>
        <rFont val="Gadugi"/>
        <family val="2"/>
      </rPr>
      <t xml:space="preserve"> NW 44th Avenue from US 27 south to W SR 40.</t>
    </r>
  </si>
  <si>
    <r>
      <rPr>
        <b/>
        <sz val="11"/>
        <rFont val="Gadugi"/>
        <family val="2"/>
      </rPr>
      <t xml:space="preserve"> McLane Distribution</t>
    </r>
    <r>
      <rPr>
        <sz val="11"/>
        <rFont val="Gadugi"/>
        <family val="2"/>
      </rPr>
      <t xml:space="preserve"> NW 5 St from NW 52 Ave to 4700 blk. R &amp; L Trucking.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</si>
</sst>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1"/>
      <name val="Gadugi"/>
      <family val="2"/>
    </font>
    <font>
      <b/>
      <sz val="11"/>
      <color theme="0"/>
      <name val="Gadugi"/>
      <family val="2"/>
    </font>
    <font>
      <sz val="11"/>
      <color theme="0"/>
      <name val="Gadugi"/>
      <family val="2"/>
    </font>
    <font>
      <b/>
      <sz val="11"/>
      <color rgb="FF0A9050"/>
      <name val="Gadugi"/>
      <family val="2"/>
    </font>
    <font>
      <sz val="11"/>
      <name val="Gadugi"/>
      <family val="2"/>
    </font>
    <font>
      <sz val="11"/>
      <color rgb="FFFF0000"/>
      <name val="Gadugi"/>
      <family val="2"/>
    </font>
    <font>
      <sz val="11"/>
      <color rgb="FF000000"/>
      <name val="Gadugi"/>
      <family val="2"/>
    </font>
    <font>
      <vertAlign val="superscript"/>
      <sz val="11"/>
      <color rgb="FF000000"/>
      <name val="Gadugi"/>
      <family val="2"/>
    </font>
    <font>
      <u/>
      <sz val="1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7">
    <xf numFmtId="0" fontId="0" fillId="0" borderId="0" xfId="0"/>
    <xf numFmtId="0" fontId="4" fillId="0" borderId="0" xfId="0" applyFont="1" applyProtection="1">
      <protection locked="0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9" fillId="5" borderId="1" xfId="2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top" wrapText="1"/>
    </xf>
    <xf numFmtId="44" fontId="5" fillId="0" borderId="1" xfId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6" borderId="19" xfId="0" applyFont="1" applyFill="1" applyBorder="1" applyAlignment="1">
      <alignment horizontal="left" vertical="top" wrapText="1"/>
    </xf>
    <xf numFmtId="44" fontId="6" fillId="4" borderId="10" xfId="0" applyNumberFormat="1" applyFont="1" applyFill="1" applyBorder="1" applyAlignment="1">
      <alignment horizontal="right" vertical="center"/>
    </xf>
    <xf numFmtId="44" fontId="6" fillId="4" borderId="1" xfId="0" applyNumberFormat="1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1</xdr:row>
      <xdr:rowOff>109615</xdr:rowOff>
    </xdr:from>
    <xdr:to>
      <xdr:col>0</xdr:col>
      <xdr:colOff>657226</xdr:colOff>
      <xdr:row>4</xdr:row>
      <xdr:rowOff>124855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309125"/>
          <a:ext cx="605790" cy="5944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131"/>
  <sheetViews>
    <sheetView tabSelected="1" zoomScale="148" zoomScaleNormal="148" workbookViewId="0">
      <selection activeCell="B3" sqref="B3:D3"/>
    </sheetView>
  </sheetViews>
  <sheetFormatPr defaultColWidth="17.28515625" defaultRowHeight="15" x14ac:dyDescent="0.25"/>
  <cols>
    <col min="1" max="1" width="11.42578125" style="7" customWidth="1"/>
    <col min="2" max="2" width="46.140625" style="8" customWidth="1"/>
    <col min="3" max="3" width="11.28515625" style="9" customWidth="1"/>
    <col min="4" max="4" width="13.140625" style="9" customWidth="1"/>
    <col min="5" max="5" width="21.140625" style="16" customWidth="1"/>
    <col min="6" max="6" width="25.140625" style="9" customWidth="1"/>
    <col min="7" max="16384" width="17.28515625" style="1"/>
  </cols>
  <sheetData>
    <row r="1" spans="1:6" x14ac:dyDescent="0.25">
      <c r="A1" s="39" t="s">
        <v>8</v>
      </c>
      <c r="B1" s="40"/>
      <c r="C1" s="40"/>
      <c r="D1" s="40"/>
      <c r="E1" s="41"/>
      <c r="F1" s="42" t="s">
        <v>11</v>
      </c>
    </row>
    <row r="2" spans="1:6" x14ac:dyDescent="0.25">
      <c r="A2" s="43"/>
      <c r="B2" s="44"/>
      <c r="C2" s="44"/>
      <c r="D2" s="44"/>
      <c r="E2" s="44"/>
      <c r="F2" s="45"/>
    </row>
    <row r="3" spans="1:6" x14ac:dyDescent="0.25">
      <c r="A3" s="46"/>
      <c r="B3" s="37" t="s">
        <v>3</v>
      </c>
      <c r="C3" s="37"/>
      <c r="D3" s="37"/>
      <c r="E3" s="37" t="s">
        <v>4</v>
      </c>
      <c r="F3" s="37"/>
    </row>
    <row r="4" spans="1:6" x14ac:dyDescent="0.25">
      <c r="A4" s="46"/>
      <c r="B4" s="38" t="s">
        <v>5</v>
      </c>
      <c r="C4" s="38"/>
      <c r="D4" s="38"/>
      <c r="E4" s="38" t="s">
        <v>6</v>
      </c>
      <c r="F4" s="38"/>
    </row>
    <row r="5" spans="1:6" x14ac:dyDescent="0.25">
      <c r="A5" s="47"/>
      <c r="B5" s="34"/>
      <c r="C5" s="34"/>
      <c r="D5" s="34"/>
      <c r="E5" s="34"/>
      <c r="F5" s="48"/>
    </row>
    <row r="6" spans="1:6" s="3" customFormat="1" x14ac:dyDescent="0.25">
      <c r="A6" s="33" t="s">
        <v>12</v>
      </c>
      <c r="B6" s="33"/>
      <c r="C6" s="33"/>
      <c r="D6" s="33"/>
      <c r="E6" s="33"/>
      <c r="F6" s="33"/>
    </row>
    <row r="7" spans="1:6" s="3" customFormat="1" x14ac:dyDescent="0.25">
      <c r="A7" s="2" t="s">
        <v>7</v>
      </c>
      <c r="B7" s="2" t="s">
        <v>0</v>
      </c>
      <c r="C7" s="2" t="s">
        <v>1</v>
      </c>
      <c r="D7" s="2" t="s">
        <v>9</v>
      </c>
      <c r="E7" s="14" t="s">
        <v>132</v>
      </c>
      <c r="F7" s="2" t="s">
        <v>2</v>
      </c>
    </row>
    <row r="8" spans="1:6" s="3" customFormat="1" ht="60" x14ac:dyDescent="0.25">
      <c r="A8" s="49" t="s">
        <v>14</v>
      </c>
      <c r="B8" s="10" t="s">
        <v>104</v>
      </c>
      <c r="C8" s="4" t="s">
        <v>13</v>
      </c>
      <c r="D8" s="5">
        <v>22</v>
      </c>
      <c r="E8" s="15"/>
      <c r="F8" s="50">
        <f t="shared" ref="F8:F130" si="0">E8*D8</f>
        <v>0</v>
      </c>
    </row>
    <row r="9" spans="1:6" s="3" customFormat="1" ht="45" x14ac:dyDescent="0.25">
      <c r="A9" s="49" t="s">
        <v>15</v>
      </c>
      <c r="B9" s="10" t="s">
        <v>105</v>
      </c>
      <c r="C9" s="4" t="s">
        <v>13</v>
      </c>
      <c r="D9" s="5">
        <v>22</v>
      </c>
      <c r="E9" s="15"/>
      <c r="F9" s="50">
        <f t="shared" si="0"/>
        <v>0</v>
      </c>
    </row>
    <row r="10" spans="1:6" s="3" customFormat="1" ht="45" x14ac:dyDescent="0.25">
      <c r="A10" s="49" t="s">
        <v>16</v>
      </c>
      <c r="B10" s="10" t="s">
        <v>210</v>
      </c>
      <c r="C10" s="4" t="s">
        <v>13</v>
      </c>
      <c r="D10" s="5">
        <v>22</v>
      </c>
      <c r="E10" s="15"/>
      <c r="F10" s="50">
        <f t="shared" si="0"/>
        <v>0</v>
      </c>
    </row>
    <row r="11" spans="1:6" s="3" customFormat="1" ht="45" x14ac:dyDescent="0.25">
      <c r="A11" s="49" t="s">
        <v>17</v>
      </c>
      <c r="B11" s="10" t="s">
        <v>106</v>
      </c>
      <c r="C11" s="4" t="s">
        <v>13</v>
      </c>
      <c r="D11" s="5">
        <v>22</v>
      </c>
      <c r="E11" s="15"/>
      <c r="F11" s="50">
        <f t="shared" si="0"/>
        <v>0</v>
      </c>
    </row>
    <row r="12" spans="1:6" s="3" customFormat="1" ht="45" x14ac:dyDescent="0.25">
      <c r="A12" s="49" t="s">
        <v>18</v>
      </c>
      <c r="B12" s="10" t="s">
        <v>107</v>
      </c>
      <c r="C12" s="4" t="s">
        <v>13</v>
      </c>
      <c r="D12" s="5">
        <v>22</v>
      </c>
      <c r="E12" s="15"/>
      <c r="F12" s="50">
        <f t="shared" si="0"/>
        <v>0</v>
      </c>
    </row>
    <row r="13" spans="1:6" s="3" customFormat="1" ht="30" x14ac:dyDescent="0.25">
      <c r="A13" s="49" t="s">
        <v>19</v>
      </c>
      <c r="B13" s="10" t="s">
        <v>108</v>
      </c>
      <c r="C13" s="4" t="s">
        <v>13</v>
      </c>
      <c r="D13" s="5">
        <v>22</v>
      </c>
      <c r="E13" s="15"/>
      <c r="F13" s="50">
        <f t="shared" si="0"/>
        <v>0</v>
      </c>
    </row>
    <row r="14" spans="1:6" s="3" customFormat="1" ht="47.25" customHeight="1" x14ac:dyDescent="0.25">
      <c r="A14" s="51" t="s">
        <v>20</v>
      </c>
      <c r="B14" s="11" t="s">
        <v>211</v>
      </c>
      <c r="C14" s="4" t="s">
        <v>13</v>
      </c>
      <c r="D14" s="5">
        <v>22</v>
      </c>
      <c r="E14" s="15"/>
      <c r="F14" s="50">
        <f t="shared" si="0"/>
        <v>0</v>
      </c>
    </row>
    <row r="15" spans="1:6" s="3" customFormat="1" ht="30" x14ac:dyDescent="0.25">
      <c r="A15" s="13" t="s">
        <v>21</v>
      </c>
      <c r="B15" s="13" t="s">
        <v>22</v>
      </c>
      <c r="C15" s="4" t="s">
        <v>13</v>
      </c>
      <c r="D15" s="5">
        <v>22</v>
      </c>
      <c r="E15" s="15"/>
      <c r="F15" s="50">
        <f t="shared" si="0"/>
        <v>0</v>
      </c>
    </row>
    <row r="16" spans="1:6" s="3" customFormat="1" x14ac:dyDescent="0.25">
      <c r="A16" s="13" t="s">
        <v>23</v>
      </c>
      <c r="B16" s="13" t="s">
        <v>212</v>
      </c>
      <c r="C16" s="4" t="s">
        <v>13</v>
      </c>
      <c r="D16" s="5">
        <v>22</v>
      </c>
      <c r="E16" s="15"/>
      <c r="F16" s="50">
        <f t="shared" si="0"/>
        <v>0</v>
      </c>
    </row>
    <row r="17" spans="1:6" s="3" customFormat="1" x14ac:dyDescent="0.25">
      <c r="A17" s="13" t="s">
        <v>24</v>
      </c>
      <c r="B17" s="13" t="s">
        <v>213</v>
      </c>
      <c r="C17" s="4" t="s">
        <v>13</v>
      </c>
      <c r="D17" s="5">
        <v>22</v>
      </c>
      <c r="E17" s="15"/>
      <c r="F17" s="50">
        <f t="shared" si="0"/>
        <v>0</v>
      </c>
    </row>
    <row r="18" spans="1:6" s="3" customFormat="1" x14ac:dyDescent="0.25">
      <c r="A18" s="13" t="s">
        <v>25</v>
      </c>
      <c r="B18" s="13" t="s">
        <v>214</v>
      </c>
      <c r="C18" s="4" t="s">
        <v>13</v>
      </c>
      <c r="D18" s="5">
        <v>22</v>
      </c>
      <c r="E18" s="15"/>
      <c r="F18" s="50">
        <f t="shared" si="0"/>
        <v>0</v>
      </c>
    </row>
    <row r="19" spans="1:6" s="3" customFormat="1" x14ac:dyDescent="0.25">
      <c r="A19" s="13" t="s">
        <v>26</v>
      </c>
      <c r="B19" s="13" t="s">
        <v>215</v>
      </c>
      <c r="C19" s="4" t="s">
        <v>13</v>
      </c>
      <c r="D19" s="5">
        <v>22</v>
      </c>
      <c r="E19" s="15"/>
      <c r="F19" s="50">
        <f t="shared" si="0"/>
        <v>0</v>
      </c>
    </row>
    <row r="20" spans="1:6" s="3" customFormat="1" ht="30" x14ac:dyDescent="0.25">
      <c r="A20" s="52" t="s">
        <v>27</v>
      </c>
      <c r="B20" s="12" t="s">
        <v>216</v>
      </c>
      <c r="C20" s="4" t="s">
        <v>13</v>
      </c>
      <c r="D20" s="5">
        <v>22</v>
      </c>
      <c r="E20" s="15"/>
      <c r="F20" s="50">
        <f t="shared" si="0"/>
        <v>0</v>
      </c>
    </row>
    <row r="21" spans="1:6" s="3" customFormat="1" ht="30" x14ac:dyDescent="0.25">
      <c r="A21" s="13" t="s">
        <v>28</v>
      </c>
      <c r="B21" s="17" t="s">
        <v>217</v>
      </c>
      <c r="C21" s="4" t="s">
        <v>13</v>
      </c>
      <c r="D21" s="5">
        <v>22</v>
      </c>
      <c r="E21" s="15"/>
      <c r="F21" s="50">
        <f t="shared" si="0"/>
        <v>0</v>
      </c>
    </row>
    <row r="22" spans="1:6" s="3" customFormat="1" x14ac:dyDescent="0.25">
      <c r="A22" s="13" t="s">
        <v>29</v>
      </c>
      <c r="B22" s="18" t="s">
        <v>218</v>
      </c>
      <c r="C22" s="4" t="s">
        <v>13</v>
      </c>
      <c r="D22" s="5">
        <v>22</v>
      </c>
      <c r="E22" s="15"/>
      <c r="F22" s="50">
        <f t="shared" si="0"/>
        <v>0</v>
      </c>
    </row>
    <row r="23" spans="1:6" s="3" customFormat="1" ht="30" x14ac:dyDescent="0.25">
      <c r="A23" s="53" t="s">
        <v>30</v>
      </c>
      <c r="B23" s="12" t="s">
        <v>219</v>
      </c>
      <c r="C23" s="4" t="s">
        <v>13</v>
      </c>
      <c r="D23" s="5">
        <v>22</v>
      </c>
      <c r="E23" s="15"/>
      <c r="F23" s="50">
        <f t="shared" si="0"/>
        <v>0</v>
      </c>
    </row>
    <row r="24" spans="1:6" s="3" customFormat="1" ht="75" x14ac:dyDescent="0.25">
      <c r="A24" s="49" t="s">
        <v>31</v>
      </c>
      <c r="B24" s="19" t="s">
        <v>109</v>
      </c>
      <c r="C24" s="4" t="s">
        <v>13</v>
      </c>
      <c r="D24" s="5">
        <v>22</v>
      </c>
      <c r="E24" s="15"/>
      <c r="F24" s="50">
        <f t="shared" si="0"/>
        <v>0</v>
      </c>
    </row>
    <row r="25" spans="1:6" s="3" customFormat="1" ht="30" x14ac:dyDescent="0.25">
      <c r="A25" s="49" t="s">
        <v>32</v>
      </c>
      <c r="B25" s="20" t="s">
        <v>110</v>
      </c>
      <c r="C25" s="4" t="s">
        <v>13</v>
      </c>
      <c r="D25" s="5">
        <v>22</v>
      </c>
      <c r="E25" s="15"/>
      <c r="F25" s="50">
        <f t="shared" si="0"/>
        <v>0</v>
      </c>
    </row>
    <row r="26" spans="1:6" s="3" customFormat="1" ht="30" x14ac:dyDescent="0.25">
      <c r="A26" s="49" t="s">
        <v>33</v>
      </c>
      <c r="B26" s="20" t="s">
        <v>111</v>
      </c>
      <c r="C26" s="4" t="s">
        <v>13</v>
      </c>
      <c r="D26" s="5">
        <v>22</v>
      </c>
      <c r="E26" s="15"/>
      <c r="F26" s="50">
        <f t="shared" si="0"/>
        <v>0</v>
      </c>
    </row>
    <row r="27" spans="1:6" s="3" customFormat="1" ht="30" x14ac:dyDescent="0.25">
      <c r="A27" s="49" t="s">
        <v>34</v>
      </c>
      <c r="B27" s="20" t="s">
        <v>112</v>
      </c>
      <c r="C27" s="4" t="s">
        <v>13</v>
      </c>
      <c r="D27" s="5">
        <v>22</v>
      </c>
      <c r="E27" s="15"/>
      <c r="F27" s="50">
        <f t="shared" si="0"/>
        <v>0</v>
      </c>
    </row>
    <row r="28" spans="1:6" s="3" customFormat="1" ht="30" x14ac:dyDescent="0.25">
      <c r="A28" s="49" t="s">
        <v>35</v>
      </c>
      <c r="B28" s="20" t="s">
        <v>220</v>
      </c>
      <c r="C28" s="4" t="s">
        <v>13</v>
      </c>
      <c r="D28" s="5">
        <v>22</v>
      </c>
      <c r="E28" s="15"/>
      <c r="F28" s="50">
        <f t="shared" si="0"/>
        <v>0</v>
      </c>
    </row>
    <row r="29" spans="1:6" s="3" customFormat="1" ht="30" x14ac:dyDescent="0.25">
      <c r="A29" s="51" t="s">
        <v>36</v>
      </c>
      <c r="B29" s="20" t="s">
        <v>221</v>
      </c>
      <c r="C29" s="4" t="s">
        <v>13</v>
      </c>
      <c r="D29" s="5">
        <v>22</v>
      </c>
      <c r="E29" s="15"/>
      <c r="F29" s="50">
        <f t="shared" si="0"/>
        <v>0</v>
      </c>
    </row>
    <row r="30" spans="1:6" s="3" customFormat="1" ht="30" x14ac:dyDescent="0.25">
      <c r="A30" s="49" t="s">
        <v>37</v>
      </c>
      <c r="B30" s="20" t="s">
        <v>222</v>
      </c>
      <c r="C30" s="4" t="s">
        <v>13</v>
      </c>
      <c r="D30" s="5">
        <v>22</v>
      </c>
      <c r="E30" s="15"/>
      <c r="F30" s="50">
        <f t="shared" si="0"/>
        <v>0</v>
      </c>
    </row>
    <row r="31" spans="1:6" s="3" customFormat="1" ht="45" x14ac:dyDescent="0.25">
      <c r="A31" s="49" t="s">
        <v>38</v>
      </c>
      <c r="B31" s="20" t="s">
        <v>223</v>
      </c>
      <c r="C31" s="4" t="s">
        <v>13</v>
      </c>
      <c r="D31" s="5">
        <v>22</v>
      </c>
      <c r="E31" s="15"/>
      <c r="F31" s="50">
        <f t="shared" si="0"/>
        <v>0</v>
      </c>
    </row>
    <row r="32" spans="1:6" s="3" customFormat="1" ht="30" x14ac:dyDescent="0.25">
      <c r="A32" s="49" t="s">
        <v>39</v>
      </c>
      <c r="B32" s="20" t="s">
        <v>224</v>
      </c>
      <c r="C32" s="4" t="s">
        <v>13</v>
      </c>
      <c r="D32" s="5">
        <v>22</v>
      </c>
      <c r="E32" s="15"/>
      <c r="F32" s="50">
        <f t="shared" si="0"/>
        <v>0</v>
      </c>
    </row>
    <row r="33" spans="1:6" s="3" customFormat="1" ht="45" x14ac:dyDescent="0.25">
      <c r="A33" s="49" t="s">
        <v>40</v>
      </c>
      <c r="B33" s="10" t="s">
        <v>41</v>
      </c>
      <c r="C33" s="4" t="s">
        <v>13</v>
      </c>
      <c r="D33" s="5">
        <v>22</v>
      </c>
      <c r="E33" s="15"/>
      <c r="F33" s="50">
        <f t="shared" si="0"/>
        <v>0</v>
      </c>
    </row>
    <row r="34" spans="1:6" s="3" customFormat="1" ht="30" x14ac:dyDescent="0.25">
      <c r="A34" s="49" t="s">
        <v>42</v>
      </c>
      <c r="B34" s="10" t="s">
        <v>43</v>
      </c>
      <c r="C34" s="4" t="s">
        <v>13</v>
      </c>
      <c r="D34" s="5">
        <v>22</v>
      </c>
      <c r="E34" s="15"/>
      <c r="F34" s="50">
        <f t="shared" si="0"/>
        <v>0</v>
      </c>
    </row>
    <row r="35" spans="1:6" s="3" customFormat="1" ht="30" x14ac:dyDescent="0.25">
      <c r="A35" s="49" t="s">
        <v>44</v>
      </c>
      <c r="B35" s="10" t="s">
        <v>45</v>
      </c>
      <c r="C35" s="4" t="s">
        <v>13</v>
      </c>
      <c r="D35" s="5">
        <v>22</v>
      </c>
      <c r="E35" s="15"/>
      <c r="F35" s="50">
        <f t="shared" si="0"/>
        <v>0</v>
      </c>
    </row>
    <row r="36" spans="1:6" s="3" customFormat="1" ht="30" x14ac:dyDescent="0.25">
      <c r="A36" s="51" t="s">
        <v>46</v>
      </c>
      <c r="B36" s="11" t="s">
        <v>47</v>
      </c>
      <c r="C36" s="4" t="s">
        <v>13</v>
      </c>
      <c r="D36" s="5">
        <v>22</v>
      </c>
      <c r="E36" s="15"/>
      <c r="F36" s="50">
        <f t="shared" si="0"/>
        <v>0</v>
      </c>
    </row>
    <row r="37" spans="1:6" s="3" customFormat="1" ht="33" customHeight="1" x14ac:dyDescent="0.25">
      <c r="A37" s="49" t="s">
        <v>48</v>
      </c>
      <c r="B37" s="10" t="s">
        <v>49</v>
      </c>
      <c r="C37" s="4" t="s">
        <v>13</v>
      </c>
      <c r="D37" s="5">
        <v>22</v>
      </c>
      <c r="E37" s="15"/>
      <c r="F37" s="50">
        <f t="shared" si="0"/>
        <v>0</v>
      </c>
    </row>
    <row r="38" spans="1:6" s="3" customFormat="1" ht="45" x14ac:dyDescent="0.25">
      <c r="A38" s="49" t="s">
        <v>50</v>
      </c>
      <c r="B38" s="22" t="s">
        <v>128</v>
      </c>
      <c r="C38" s="4" t="s">
        <v>13</v>
      </c>
      <c r="D38" s="5">
        <v>22</v>
      </c>
      <c r="E38" s="15"/>
      <c r="F38" s="50">
        <f t="shared" si="0"/>
        <v>0</v>
      </c>
    </row>
    <row r="39" spans="1:6" s="3" customFormat="1" ht="45" x14ac:dyDescent="0.25">
      <c r="A39" s="49" t="s">
        <v>51</v>
      </c>
      <c r="B39" s="10" t="s">
        <v>225</v>
      </c>
      <c r="C39" s="4" t="s">
        <v>13</v>
      </c>
      <c r="D39" s="5">
        <v>22</v>
      </c>
      <c r="E39" s="15"/>
      <c r="F39" s="50">
        <f t="shared" si="0"/>
        <v>0</v>
      </c>
    </row>
    <row r="40" spans="1:6" s="3" customFormat="1" ht="45" x14ac:dyDescent="0.25">
      <c r="A40" s="49" t="s">
        <v>52</v>
      </c>
      <c r="B40" s="10" t="s">
        <v>53</v>
      </c>
      <c r="C40" s="4" t="s">
        <v>13</v>
      </c>
      <c r="D40" s="5">
        <v>22</v>
      </c>
      <c r="E40" s="15"/>
      <c r="F40" s="50">
        <f t="shared" si="0"/>
        <v>0</v>
      </c>
    </row>
    <row r="41" spans="1:6" s="3" customFormat="1" ht="30" x14ac:dyDescent="0.25">
      <c r="A41" s="49" t="s">
        <v>54</v>
      </c>
      <c r="B41" s="10" t="s">
        <v>55</v>
      </c>
      <c r="C41" s="4" t="s">
        <v>13</v>
      </c>
      <c r="D41" s="5">
        <v>22</v>
      </c>
      <c r="E41" s="15"/>
      <c r="F41" s="50">
        <f t="shared" si="0"/>
        <v>0</v>
      </c>
    </row>
    <row r="42" spans="1:6" s="3" customFormat="1" ht="30" x14ac:dyDescent="0.25">
      <c r="A42" s="49" t="s">
        <v>56</v>
      </c>
      <c r="B42" s="10" t="s">
        <v>57</v>
      </c>
      <c r="C42" s="4" t="s">
        <v>13</v>
      </c>
      <c r="D42" s="5">
        <v>22</v>
      </c>
      <c r="E42" s="15"/>
      <c r="F42" s="50">
        <f t="shared" si="0"/>
        <v>0</v>
      </c>
    </row>
    <row r="43" spans="1:6" s="3" customFormat="1" ht="45" x14ac:dyDescent="0.25">
      <c r="A43" s="49" t="s">
        <v>58</v>
      </c>
      <c r="B43" s="23" t="s">
        <v>129</v>
      </c>
      <c r="C43" s="4" t="s">
        <v>13</v>
      </c>
      <c r="D43" s="5">
        <v>22</v>
      </c>
      <c r="E43" s="15"/>
      <c r="F43" s="50">
        <f t="shared" si="0"/>
        <v>0</v>
      </c>
    </row>
    <row r="44" spans="1:6" s="3" customFormat="1" x14ac:dyDescent="0.25">
      <c r="A44" s="49" t="s">
        <v>59</v>
      </c>
      <c r="B44" s="24" t="s">
        <v>226</v>
      </c>
      <c r="C44" s="4" t="s">
        <v>13</v>
      </c>
      <c r="D44" s="5">
        <v>22</v>
      </c>
      <c r="E44" s="15"/>
      <c r="F44" s="50">
        <f t="shared" si="0"/>
        <v>0</v>
      </c>
    </row>
    <row r="45" spans="1:6" s="3" customFormat="1" x14ac:dyDescent="0.25">
      <c r="A45" s="49" t="s">
        <v>60</v>
      </c>
      <c r="B45" s="25" t="s">
        <v>227</v>
      </c>
      <c r="C45" s="4" t="s">
        <v>13</v>
      </c>
      <c r="D45" s="5">
        <v>22</v>
      </c>
      <c r="E45" s="15"/>
      <c r="F45" s="50">
        <f t="shared" si="0"/>
        <v>0</v>
      </c>
    </row>
    <row r="46" spans="1:6" s="3" customFormat="1" x14ac:dyDescent="0.25">
      <c r="A46" s="49" t="s">
        <v>61</v>
      </c>
      <c r="B46" s="26" t="s">
        <v>228</v>
      </c>
      <c r="C46" s="4" t="s">
        <v>13</v>
      </c>
      <c r="D46" s="5">
        <v>22</v>
      </c>
      <c r="E46" s="15"/>
      <c r="F46" s="50">
        <f t="shared" si="0"/>
        <v>0</v>
      </c>
    </row>
    <row r="47" spans="1:6" s="3" customFormat="1" ht="34.5" x14ac:dyDescent="0.25">
      <c r="A47" s="49" t="s">
        <v>62</v>
      </c>
      <c r="B47" s="27" t="s">
        <v>229</v>
      </c>
      <c r="C47" s="4" t="s">
        <v>13</v>
      </c>
      <c r="D47" s="5">
        <v>22</v>
      </c>
      <c r="E47" s="15"/>
      <c r="F47" s="50">
        <f t="shared" si="0"/>
        <v>0</v>
      </c>
    </row>
    <row r="48" spans="1:6" s="3" customFormat="1" ht="17.25" x14ac:dyDescent="0.25">
      <c r="A48" s="49" t="s">
        <v>63</v>
      </c>
      <c r="B48" s="28" t="s">
        <v>230</v>
      </c>
      <c r="C48" s="4" t="s">
        <v>13</v>
      </c>
      <c r="D48" s="5">
        <v>22</v>
      </c>
      <c r="E48" s="15"/>
      <c r="F48" s="50">
        <f t="shared" si="0"/>
        <v>0</v>
      </c>
    </row>
    <row r="49" spans="1:6" s="3" customFormat="1" ht="34.5" x14ac:dyDescent="0.25">
      <c r="A49" s="49" t="s">
        <v>64</v>
      </c>
      <c r="B49" s="29" t="s">
        <v>231</v>
      </c>
      <c r="C49" s="4" t="s">
        <v>13</v>
      </c>
      <c r="D49" s="5">
        <v>22</v>
      </c>
      <c r="E49" s="15"/>
      <c r="F49" s="50">
        <f t="shared" si="0"/>
        <v>0</v>
      </c>
    </row>
    <row r="50" spans="1:6" s="3" customFormat="1" ht="17.25" x14ac:dyDescent="0.25">
      <c r="A50" s="51" t="s">
        <v>65</v>
      </c>
      <c r="B50" s="28" t="s">
        <v>232</v>
      </c>
      <c r="C50" s="4" t="s">
        <v>13</v>
      </c>
      <c r="D50" s="5">
        <v>22</v>
      </c>
      <c r="E50" s="15"/>
      <c r="F50" s="50">
        <f t="shared" si="0"/>
        <v>0</v>
      </c>
    </row>
    <row r="51" spans="1:6" s="3" customFormat="1" ht="17.25" x14ac:dyDescent="0.25">
      <c r="A51" s="49" t="s">
        <v>66</v>
      </c>
      <c r="B51" s="28" t="s">
        <v>233</v>
      </c>
      <c r="C51" s="4" t="s">
        <v>13</v>
      </c>
      <c r="D51" s="5">
        <v>22</v>
      </c>
      <c r="E51" s="15"/>
      <c r="F51" s="50">
        <f t="shared" si="0"/>
        <v>0</v>
      </c>
    </row>
    <row r="52" spans="1:6" s="3" customFormat="1" ht="17.25" x14ac:dyDescent="0.25">
      <c r="A52" s="49" t="s">
        <v>67</v>
      </c>
      <c r="B52" s="28" t="s">
        <v>234</v>
      </c>
      <c r="C52" s="4" t="s">
        <v>13</v>
      </c>
      <c r="D52" s="5">
        <v>22</v>
      </c>
      <c r="E52" s="15"/>
      <c r="F52" s="50">
        <f t="shared" si="0"/>
        <v>0</v>
      </c>
    </row>
    <row r="53" spans="1:6" s="3" customFormat="1" ht="17.25" x14ac:dyDescent="0.25">
      <c r="A53" s="49" t="s">
        <v>68</v>
      </c>
      <c r="B53" s="28" t="s">
        <v>235</v>
      </c>
      <c r="C53" s="4" t="s">
        <v>13</v>
      </c>
      <c r="D53" s="5">
        <v>22</v>
      </c>
      <c r="E53" s="15"/>
      <c r="F53" s="50">
        <f t="shared" si="0"/>
        <v>0</v>
      </c>
    </row>
    <row r="54" spans="1:6" s="3" customFormat="1" ht="17.25" x14ac:dyDescent="0.25">
      <c r="A54" s="49" t="s">
        <v>69</v>
      </c>
      <c r="B54" s="28" t="s">
        <v>236</v>
      </c>
      <c r="C54" s="4" t="s">
        <v>13</v>
      </c>
      <c r="D54" s="5">
        <v>22</v>
      </c>
      <c r="E54" s="15"/>
      <c r="F54" s="50">
        <f t="shared" si="0"/>
        <v>0</v>
      </c>
    </row>
    <row r="55" spans="1:6" s="3" customFormat="1" ht="17.25" x14ac:dyDescent="0.25">
      <c r="A55" s="49" t="s">
        <v>70</v>
      </c>
      <c r="B55" s="28" t="s">
        <v>237</v>
      </c>
      <c r="C55" s="4" t="s">
        <v>13</v>
      </c>
      <c r="D55" s="5">
        <v>22</v>
      </c>
      <c r="E55" s="15"/>
      <c r="F55" s="50">
        <f t="shared" si="0"/>
        <v>0</v>
      </c>
    </row>
    <row r="56" spans="1:6" s="3" customFormat="1" ht="17.25" x14ac:dyDescent="0.25">
      <c r="A56" s="49" t="s">
        <v>71</v>
      </c>
      <c r="B56" s="28" t="s">
        <v>238</v>
      </c>
      <c r="C56" s="4" t="s">
        <v>13</v>
      </c>
      <c r="D56" s="5">
        <v>22</v>
      </c>
      <c r="E56" s="15"/>
      <c r="F56" s="50">
        <f t="shared" si="0"/>
        <v>0</v>
      </c>
    </row>
    <row r="57" spans="1:6" s="3" customFormat="1" ht="17.25" x14ac:dyDescent="0.25">
      <c r="A57" s="49" t="s">
        <v>72</v>
      </c>
      <c r="B57" s="28" t="s">
        <v>239</v>
      </c>
      <c r="C57" s="4" t="s">
        <v>13</v>
      </c>
      <c r="D57" s="5">
        <v>22</v>
      </c>
      <c r="E57" s="15"/>
      <c r="F57" s="50">
        <f t="shared" si="0"/>
        <v>0</v>
      </c>
    </row>
    <row r="58" spans="1:6" s="3" customFormat="1" ht="17.25" x14ac:dyDescent="0.25">
      <c r="A58" s="49" t="s">
        <v>73</v>
      </c>
      <c r="B58" s="28" t="s">
        <v>130</v>
      </c>
      <c r="C58" s="4" t="s">
        <v>13</v>
      </c>
      <c r="D58" s="5">
        <v>22</v>
      </c>
      <c r="E58" s="15"/>
      <c r="F58" s="50">
        <f t="shared" si="0"/>
        <v>0</v>
      </c>
    </row>
    <row r="59" spans="1:6" s="3" customFormat="1" ht="17.25" x14ac:dyDescent="0.25">
      <c r="A59" s="49" t="s">
        <v>74</v>
      </c>
      <c r="B59" s="28" t="s">
        <v>240</v>
      </c>
      <c r="C59" s="4" t="s">
        <v>13</v>
      </c>
      <c r="D59" s="5">
        <v>22</v>
      </c>
      <c r="E59" s="15"/>
      <c r="F59" s="50">
        <f t="shared" si="0"/>
        <v>0</v>
      </c>
    </row>
    <row r="60" spans="1:6" s="3" customFormat="1" ht="17.25" x14ac:dyDescent="0.25">
      <c r="A60" s="49" t="s">
        <v>75</v>
      </c>
      <c r="B60" s="28" t="s">
        <v>131</v>
      </c>
      <c r="C60" s="4" t="s">
        <v>13</v>
      </c>
      <c r="D60" s="5">
        <v>22</v>
      </c>
      <c r="E60" s="15"/>
      <c r="F60" s="50">
        <f t="shared" si="0"/>
        <v>0</v>
      </c>
    </row>
    <row r="61" spans="1:6" s="3" customFormat="1" ht="30" x14ac:dyDescent="0.25">
      <c r="A61" s="49" t="s">
        <v>76</v>
      </c>
      <c r="B61" s="30" t="s">
        <v>113</v>
      </c>
      <c r="C61" s="4" t="s">
        <v>13</v>
      </c>
      <c r="D61" s="5">
        <v>22</v>
      </c>
      <c r="E61" s="15"/>
      <c r="F61" s="50">
        <f t="shared" si="0"/>
        <v>0</v>
      </c>
    </row>
    <row r="62" spans="1:6" s="3" customFormat="1" ht="30" x14ac:dyDescent="0.25">
      <c r="A62" s="49" t="s">
        <v>77</v>
      </c>
      <c r="B62" s="10" t="s">
        <v>114</v>
      </c>
      <c r="C62" s="4" t="s">
        <v>13</v>
      </c>
      <c r="D62" s="5">
        <v>22</v>
      </c>
      <c r="E62" s="15"/>
      <c r="F62" s="50">
        <f t="shared" si="0"/>
        <v>0</v>
      </c>
    </row>
    <row r="63" spans="1:6" s="3" customFormat="1" ht="30" x14ac:dyDescent="0.25">
      <c r="A63" s="51" t="s">
        <v>78</v>
      </c>
      <c r="B63" s="11" t="s">
        <v>115</v>
      </c>
      <c r="C63" s="4" t="s">
        <v>13</v>
      </c>
      <c r="D63" s="5">
        <v>22</v>
      </c>
      <c r="E63" s="15"/>
      <c r="F63" s="50">
        <f t="shared" si="0"/>
        <v>0</v>
      </c>
    </row>
    <row r="64" spans="1:6" s="3" customFormat="1" ht="30" x14ac:dyDescent="0.25">
      <c r="A64" s="49" t="s">
        <v>79</v>
      </c>
      <c r="B64" s="10" t="s">
        <v>116</v>
      </c>
      <c r="C64" s="4" t="s">
        <v>13</v>
      </c>
      <c r="D64" s="5">
        <v>22</v>
      </c>
      <c r="E64" s="15"/>
      <c r="F64" s="50">
        <f t="shared" si="0"/>
        <v>0</v>
      </c>
    </row>
    <row r="65" spans="1:6" s="3" customFormat="1" ht="30" x14ac:dyDescent="0.25">
      <c r="A65" s="49" t="s">
        <v>80</v>
      </c>
      <c r="B65" s="10" t="s">
        <v>117</v>
      </c>
      <c r="C65" s="4" t="s">
        <v>13</v>
      </c>
      <c r="D65" s="5">
        <v>22</v>
      </c>
      <c r="E65" s="15"/>
      <c r="F65" s="50">
        <f t="shared" si="0"/>
        <v>0</v>
      </c>
    </row>
    <row r="66" spans="1:6" s="3" customFormat="1" ht="30" x14ac:dyDescent="0.25">
      <c r="A66" s="49" t="s">
        <v>81</v>
      </c>
      <c r="B66" s="10" t="s">
        <v>118</v>
      </c>
      <c r="C66" s="4" t="s">
        <v>13</v>
      </c>
      <c r="D66" s="5">
        <v>22</v>
      </c>
      <c r="E66" s="15"/>
      <c r="F66" s="50">
        <f t="shared" si="0"/>
        <v>0</v>
      </c>
    </row>
    <row r="67" spans="1:6" s="3" customFormat="1" ht="30" x14ac:dyDescent="0.25">
      <c r="A67" s="49" t="s">
        <v>82</v>
      </c>
      <c r="B67" s="10" t="s">
        <v>119</v>
      </c>
      <c r="C67" s="4" t="s">
        <v>13</v>
      </c>
      <c r="D67" s="5">
        <v>22</v>
      </c>
      <c r="E67" s="15"/>
      <c r="F67" s="50">
        <f t="shared" si="0"/>
        <v>0</v>
      </c>
    </row>
    <row r="68" spans="1:6" s="3" customFormat="1" ht="30" x14ac:dyDescent="0.25">
      <c r="A68" s="49" t="s">
        <v>83</v>
      </c>
      <c r="B68" s="10" t="s">
        <v>120</v>
      </c>
      <c r="C68" s="4" t="s">
        <v>13</v>
      </c>
      <c r="D68" s="5">
        <v>22</v>
      </c>
      <c r="E68" s="15"/>
      <c r="F68" s="50">
        <f t="shared" si="0"/>
        <v>0</v>
      </c>
    </row>
    <row r="69" spans="1:6" s="3" customFormat="1" ht="30" x14ac:dyDescent="0.25">
      <c r="A69" s="49" t="s">
        <v>84</v>
      </c>
      <c r="B69" s="10" t="s">
        <v>121</v>
      </c>
      <c r="C69" s="4" t="s">
        <v>13</v>
      </c>
      <c r="D69" s="5">
        <v>22</v>
      </c>
      <c r="E69" s="15"/>
      <c r="F69" s="50">
        <f t="shared" si="0"/>
        <v>0</v>
      </c>
    </row>
    <row r="70" spans="1:6" s="3" customFormat="1" ht="30" x14ac:dyDescent="0.25">
      <c r="A70" s="49" t="s">
        <v>85</v>
      </c>
      <c r="B70" s="21" t="s">
        <v>122</v>
      </c>
      <c r="C70" s="4" t="s">
        <v>13</v>
      </c>
      <c r="D70" s="5">
        <v>22</v>
      </c>
      <c r="E70" s="15"/>
      <c r="F70" s="50">
        <f t="shared" si="0"/>
        <v>0</v>
      </c>
    </row>
    <row r="71" spans="1:6" s="3" customFormat="1" ht="45" x14ac:dyDescent="0.25">
      <c r="A71" s="49" t="s">
        <v>86</v>
      </c>
      <c r="B71" s="10" t="s">
        <v>123</v>
      </c>
      <c r="C71" s="4" t="s">
        <v>13</v>
      </c>
      <c r="D71" s="5">
        <v>22</v>
      </c>
      <c r="E71" s="15"/>
      <c r="F71" s="50">
        <f t="shared" si="0"/>
        <v>0</v>
      </c>
    </row>
    <row r="72" spans="1:6" s="3" customFormat="1" ht="30" x14ac:dyDescent="0.25">
      <c r="A72" s="49" t="s">
        <v>87</v>
      </c>
      <c r="B72" s="10" t="s">
        <v>241</v>
      </c>
      <c r="C72" s="4" t="s">
        <v>13</v>
      </c>
      <c r="D72" s="5">
        <v>22</v>
      </c>
      <c r="E72" s="15"/>
      <c r="F72" s="50">
        <f t="shared" si="0"/>
        <v>0</v>
      </c>
    </row>
    <row r="73" spans="1:6" s="3" customFormat="1" ht="30" x14ac:dyDescent="0.25">
      <c r="A73" s="49" t="s">
        <v>88</v>
      </c>
      <c r="B73" s="10" t="s">
        <v>242</v>
      </c>
      <c r="C73" s="4" t="s">
        <v>13</v>
      </c>
      <c r="D73" s="5">
        <v>22</v>
      </c>
      <c r="E73" s="15"/>
      <c r="F73" s="50">
        <f t="shared" si="0"/>
        <v>0</v>
      </c>
    </row>
    <row r="74" spans="1:6" s="3" customFormat="1" ht="30" x14ac:dyDescent="0.25">
      <c r="A74" s="49" t="s">
        <v>89</v>
      </c>
      <c r="B74" s="10" t="s">
        <v>243</v>
      </c>
      <c r="C74" s="4" t="s">
        <v>13</v>
      </c>
      <c r="D74" s="5">
        <v>22</v>
      </c>
      <c r="E74" s="15"/>
      <c r="F74" s="50">
        <f t="shared" si="0"/>
        <v>0</v>
      </c>
    </row>
    <row r="75" spans="1:6" s="3" customFormat="1" ht="30" x14ac:dyDescent="0.25">
      <c r="A75" s="49" t="s">
        <v>90</v>
      </c>
      <c r="B75" s="10" t="s">
        <v>124</v>
      </c>
      <c r="C75" s="4" t="s">
        <v>13</v>
      </c>
      <c r="D75" s="5">
        <v>22</v>
      </c>
      <c r="E75" s="15"/>
      <c r="F75" s="50">
        <f t="shared" si="0"/>
        <v>0</v>
      </c>
    </row>
    <row r="76" spans="1:6" s="3" customFormat="1" ht="30" x14ac:dyDescent="0.25">
      <c r="A76" s="49" t="s">
        <v>91</v>
      </c>
      <c r="B76" s="10" t="s">
        <v>125</v>
      </c>
      <c r="C76" s="4" t="s">
        <v>13</v>
      </c>
      <c r="D76" s="5">
        <v>22</v>
      </c>
      <c r="E76" s="15"/>
      <c r="F76" s="50">
        <f t="shared" si="0"/>
        <v>0</v>
      </c>
    </row>
    <row r="77" spans="1:6" s="3" customFormat="1" ht="30" x14ac:dyDescent="0.25">
      <c r="A77" s="49" t="s">
        <v>92</v>
      </c>
      <c r="B77" s="10" t="s">
        <v>126</v>
      </c>
      <c r="C77" s="4" t="s">
        <v>13</v>
      </c>
      <c r="D77" s="5">
        <v>22</v>
      </c>
      <c r="E77" s="15"/>
      <c r="F77" s="50">
        <f t="shared" si="0"/>
        <v>0</v>
      </c>
    </row>
    <row r="78" spans="1:6" s="3" customFormat="1" ht="45" x14ac:dyDescent="0.25">
      <c r="A78" s="49" t="s">
        <v>93</v>
      </c>
      <c r="B78" s="10" t="s">
        <v>127</v>
      </c>
      <c r="C78" s="4" t="s">
        <v>13</v>
      </c>
      <c r="D78" s="5">
        <v>22</v>
      </c>
      <c r="E78" s="15"/>
      <c r="F78" s="50">
        <f t="shared" si="0"/>
        <v>0</v>
      </c>
    </row>
    <row r="79" spans="1:6" s="3" customFormat="1" ht="30" x14ac:dyDescent="0.25">
      <c r="A79" s="49" t="s">
        <v>94</v>
      </c>
      <c r="B79" s="10" t="s">
        <v>244</v>
      </c>
      <c r="C79" s="4" t="s">
        <v>13</v>
      </c>
      <c r="D79" s="5">
        <v>22</v>
      </c>
      <c r="E79" s="15"/>
      <c r="F79" s="50">
        <f t="shared" si="0"/>
        <v>0</v>
      </c>
    </row>
    <row r="80" spans="1:6" s="3" customFormat="1" ht="30" x14ac:dyDescent="0.25">
      <c r="A80" s="49" t="s">
        <v>95</v>
      </c>
      <c r="B80" s="10" t="s">
        <v>245</v>
      </c>
      <c r="C80" s="4" t="s">
        <v>13</v>
      </c>
      <c r="D80" s="5">
        <v>22</v>
      </c>
      <c r="E80" s="15"/>
      <c r="F80" s="50">
        <f t="shared" si="0"/>
        <v>0</v>
      </c>
    </row>
    <row r="81" spans="1:6" s="3" customFormat="1" ht="30" x14ac:dyDescent="0.25">
      <c r="A81" s="49" t="s">
        <v>96</v>
      </c>
      <c r="B81" s="10" t="s">
        <v>97</v>
      </c>
      <c r="C81" s="4" t="s">
        <v>13</v>
      </c>
      <c r="D81" s="5">
        <v>22</v>
      </c>
      <c r="E81" s="15"/>
      <c r="F81" s="50">
        <f t="shared" si="0"/>
        <v>0</v>
      </c>
    </row>
    <row r="82" spans="1:6" s="3" customFormat="1" ht="30" x14ac:dyDescent="0.25">
      <c r="A82" s="49" t="s">
        <v>98</v>
      </c>
      <c r="B82" s="10" t="s">
        <v>99</v>
      </c>
      <c r="C82" s="4" t="s">
        <v>13</v>
      </c>
      <c r="D82" s="5">
        <v>22</v>
      </c>
      <c r="E82" s="15"/>
      <c r="F82" s="50">
        <f t="shared" si="0"/>
        <v>0</v>
      </c>
    </row>
    <row r="83" spans="1:6" s="3" customFormat="1" ht="30" x14ac:dyDescent="0.25">
      <c r="A83" s="49" t="s">
        <v>100</v>
      </c>
      <c r="B83" s="10" t="s">
        <v>101</v>
      </c>
      <c r="C83" s="4" t="s">
        <v>13</v>
      </c>
      <c r="D83" s="5">
        <v>22</v>
      </c>
      <c r="E83" s="15"/>
      <c r="F83" s="50">
        <f t="shared" si="0"/>
        <v>0</v>
      </c>
    </row>
    <row r="84" spans="1:6" s="3" customFormat="1" ht="30" x14ac:dyDescent="0.25">
      <c r="A84" s="51" t="s">
        <v>102</v>
      </c>
      <c r="B84" s="11" t="s">
        <v>103</v>
      </c>
      <c r="C84" s="4" t="s">
        <v>13</v>
      </c>
      <c r="D84" s="5">
        <v>22</v>
      </c>
      <c r="E84" s="15"/>
      <c r="F84" s="50">
        <f t="shared" si="0"/>
        <v>0</v>
      </c>
    </row>
    <row r="85" spans="1:6" s="3" customFormat="1" ht="30" x14ac:dyDescent="0.25">
      <c r="A85" s="49" t="s">
        <v>133</v>
      </c>
      <c r="B85" s="10" t="s">
        <v>134</v>
      </c>
      <c r="C85" s="4" t="s">
        <v>13</v>
      </c>
      <c r="D85" s="5">
        <v>22</v>
      </c>
      <c r="E85" s="15"/>
      <c r="F85" s="50">
        <f t="shared" si="0"/>
        <v>0</v>
      </c>
    </row>
    <row r="86" spans="1:6" s="3" customFormat="1" ht="30" x14ac:dyDescent="0.25">
      <c r="A86" s="49" t="s">
        <v>135</v>
      </c>
      <c r="B86" s="10" t="s">
        <v>136</v>
      </c>
      <c r="C86" s="4" t="s">
        <v>13</v>
      </c>
      <c r="D86" s="5">
        <v>22</v>
      </c>
      <c r="E86" s="15"/>
      <c r="F86" s="50">
        <f t="shared" si="0"/>
        <v>0</v>
      </c>
    </row>
    <row r="87" spans="1:6" s="3" customFormat="1" ht="30" x14ac:dyDescent="0.25">
      <c r="A87" s="49" t="s">
        <v>137</v>
      </c>
      <c r="B87" s="10" t="s">
        <v>138</v>
      </c>
      <c r="C87" s="4" t="s">
        <v>13</v>
      </c>
      <c r="D87" s="5">
        <v>22</v>
      </c>
      <c r="E87" s="15"/>
      <c r="F87" s="50">
        <f t="shared" si="0"/>
        <v>0</v>
      </c>
    </row>
    <row r="88" spans="1:6" s="3" customFormat="1" ht="30" x14ac:dyDescent="0.25">
      <c r="A88" s="49" t="s">
        <v>139</v>
      </c>
      <c r="B88" s="10" t="s">
        <v>140</v>
      </c>
      <c r="C88" s="4" t="s">
        <v>13</v>
      </c>
      <c r="D88" s="5">
        <v>22</v>
      </c>
      <c r="E88" s="15"/>
      <c r="F88" s="50">
        <f t="shared" si="0"/>
        <v>0</v>
      </c>
    </row>
    <row r="89" spans="1:6" s="3" customFormat="1" x14ac:dyDescent="0.25">
      <c r="A89" s="49" t="s">
        <v>141</v>
      </c>
      <c r="B89" s="26" t="s">
        <v>246</v>
      </c>
      <c r="C89" s="4" t="s">
        <v>13</v>
      </c>
      <c r="D89" s="5">
        <v>22</v>
      </c>
      <c r="E89" s="15"/>
      <c r="F89" s="50">
        <f t="shared" si="0"/>
        <v>0</v>
      </c>
    </row>
    <row r="90" spans="1:6" s="3" customFormat="1" ht="30" x14ac:dyDescent="0.25">
      <c r="A90" s="49" t="s">
        <v>142</v>
      </c>
      <c r="B90" s="10" t="s">
        <v>193</v>
      </c>
      <c r="C90" s="4" t="s">
        <v>13</v>
      </c>
      <c r="D90" s="5">
        <v>22</v>
      </c>
      <c r="E90" s="15"/>
      <c r="F90" s="50">
        <f t="shared" si="0"/>
        <v>0</v>
      </c>
    </row>
    <row r="91" spans="1:6" s="3" customFormat="1" ht="30" x14ac:dyDescent="0.25">
      <c r="A91" s="49" t="s">
        <v>143</v>
      </c>
      <c r="B91" s="10" t="s">
        <v>194</v>
      </c>
      <c r="C91" s="4" t="s">
        <v>13</v>
      </c>
      <c r="D91" s="5">
        <v>22</v>
      </c>
      <c r="E91" s="15"/>
      <c r="F91" s="50">
        <f t="shared" si="0"/>
        <v>0</v>
      </c>
    </row>
    <row r="92" spans="1:6" s="3" customFormat="1" ht="30" x14ac:dyDescent="0.25">
      <c r="A92" s="49" t="s">
        <v>144</v>
      </c>
      <c r="B92" s="10" t="s">
        <v>195</v>
      </c>
      <c r="C92" s="4" t="s">
        <v>13</v>
      </c>
      <c r="D92" s="5">
        <v>22</v>
      </c>
      <c r="E92" s="15"/>
      <c r="F92" s="50">
        <f t="shared" si="0"/>
        <v>0</v>
      </c>
    </row>
    <row r="93" spans="1:6" s="3" customFormat="1" ht="30" x14ac:dyDescent="0.25">
      <c r="A93" s="49" t="s">
        <v>145</v>
      </c>
      <c r="B93" s="10" t="s">
        <v>196</v>
      </c>
      <c r="C93" s="4" t="s">
        <v>13</v>
      </c>
      <c r="D93" s="5">
        <v>22</v>
      </c>
      <c r="E93" s="15"/>
      <c r="F93" s="50">
        <f t="shared" si="0"/>
        <v>0</v>
      </c>
    </row>
    <row r="94" spans="1:6" s="3" customFormat="1" ht="30" x14ac:dyDescent="0.25">
      <c r="A94" s="49" t="s">
        <v>146</v>
      </c>
      <c r="B94" s="10" t="s">
        <v>197</v>
      </c>
      <c r="C94" s="4" t="s">
        <v>13</v>
      </c>
      <c r="D94" s="5">
        <v>22</v>
      </c>
      <c r="E94" s="15"/>
      <c r="F94" s="50">
        <f t="shared" si="0"/>
        <v>0</v>
      </c>
    </row>
    <row r="95" spans="1:6" s="3" customFormat="1" ht="30" x14ac:dyDescent="0.25">
      <c r="A95" s="49" t="s">
        <v>147</v>
      </c>
      <c r="B95" s="10" t="s">
        <v>198</v>
      </c>
      <c r="C95" s="4" t="s">
        <v>13</v>
      </c>
      <c r="D95" s="5">
        <v>22</v>
      </c>
      <c r="E95" s="15"/>
      <c r="F95" s="50">
        <f t="shared" si="0"/>
        <v>0</v>
      </c>
    </row>
    <row r="96" spans="1:6" s="3" customFormat="1" x14ac:dyDescent="0.25">
      <c r="A96" s="49" t="s">
        <v>148</v>
      </c>
      <c r="B96" s="10" t="s">
        <v>149</v>
      </c>
      <c r="C96" s="4" t="s">
        <v>13</v>
      </c>
      <c r="D96" s="5">
        <v>22</v>
      </c>
      <c r="E96" s="15"/>
      <c r="F96" s="50">
        <f t="shared" si="0"/>
        <v>0</v>
      </c>
    </row>
    <row r="97" spans="1:6" s="3" customFormat="1" ht="60" x14ac:dyDescent="0.25">
      <c r="A97" s="49" t="s">
        <v>150</v>
      </c>
      <c r="B97" s="10" t="s">
        <v>199</v>
      </c>
      <c r="C97" s="4" t="s">
        <v>13</v>
      </c>
      <c r="D97" s="5">
        <v>22</v>
      </c>
      <c r="E97" s="15"/>
      <c r="F97" s="50">
        <f t="shared" si="0"/>
        <v>0</v>
      </c>
    </row>
    <row r="98" spans="1:6" s="3" customFormat="1" ht="60" x14ac:dyDescent="0.25">
      <c r="A98" s="49" t="s">
        <v>151</v>
      </c>
      <c r="B98" s="10" t="s">
        <v>200</v>
      </c>
      <c r="C98" s="4" t="s">
        <v>13</v>
      </c>
      <c r="D98" s="5">
        <v>22</v>
      </c>
      <c r="E98" s="15"/>
      <c r="F98" s="50">
        <f t="shared" si="0"/>
        <v>0</v>
      </c>
    </row>
    <row r="99" spans="1:6" s="3" customFormat="1" ht="45" x14ac:dyDescent="0.25">
      <c r="A99" s="49" t="s">
        <v>152</v>
      </c>
      <c r="B99" s="10" t="s">
        <v>201</v>
      </c>
      <c r="C99" s="4" t="s">
        <v>13</v>
      </c>
      <c r="D99" s="5">
        <v>22</v>
      </c>
      <c r="E99" s="15"/>
      <c r="F99" s="50">
        <f t="shared" si="0"/>
        <v>0</v>
      </c>
    </row>
    <row r="100" spans="1:6" s="3" customFormat="1" ht="30" x14ac:dyDescent="0.25">
      <c r="A100" s="49" t="s">
        <v>153</v>
      </c>
      <c r="B100" s="10" t="s">
        <v>247</v>
      </c>
      <c r="C100" s="4" t="s">
        <v>13</v>
      </c>
      <c r="D100" s="5">
        <v>22</v>
      </c>
      <c r="E100" s="15"/>
      <c r="F100" s="50">
        <f t="shared" si="0"/>
        <v>0</v>
      </c>
    </row>
    <row r="101" spans="1:6" s="3" customFormat="1" x14ac:dyDescent="0.25">
      <c r="A101" s="49" t="s">
        <v>154</v>
      </c>
      <c r="B101" s="13" t="s">
        <v>248</v>
      </c>
      <c r="C101" s="4" t="s">
        <v>13</v>
      </c>
      <c r="D101" s="5">
        <v>22</v>
      </c>
      <c r="E101" s="15"/>
      <c r="F101" s="50">
        <f t="shared" si="0"/>
        <v>0</v>
      </c>
    </row>
    <row r="102" spans="1:6" s="3" customFormat="1" ht="30" x14ac:dyDescent="0.25">
      <c r="A102" s="49" t="s">
        <v>155</v>
      </c>
      <c r="B102" s="10" t="s">
        <v>156</v>
      </c>
      <c r="C102" s="4" t="s">
        <v>13</v>
      </c>
      <c r="D102" s="5">
        <v>22</v>
      </c>
      <c r="E102" s="15"/>
      <c r="F102" s="50">
        <f t="shared" si="0"/>
        <v>0</v>
      </c>
    </row>
    <row r="103" spans="1:6" s="3" customFormat="1" ht="30" x14ac:dyDescent="0.25">
      <c r="A103" s="49" t="s">
        <v>157</v>
      </c>
      <c r="B103" s="10" t="s">
        <v>158</v>
      </c>
      <c r="C103" s="4" t="s">
        <v>13</v>
      </c>
      <c r="D103" s="5">
        <v>22</v>
      </c>
      <c r="E103" s="15"/>
      <c r="F103" s="50">
        <f t="shared" si="0"/>
        <v>0</v>
      </c>
    </row>
    <row r="104" spans="1:6" s="3" customFormat="1" ht="30" x14ac:dyDescent="0.25">
      <c r="A104" s="49" t="s">
        <v>159</v>
      </c>
      <c r="B104" s="10" t="s">
        <v>160</v>
      </c>
      <c r="C104" s="4" t="s">
        <v>13</v>
      </c>
      <c r="D104" s="5">
        <v>22</v>
      </c>
      <c r="E104" s="15"/>
      <c r="F104" s="50">
        <f t="shared" si="0"/>
        <v>0</v>
      </c>
    </row>
    <row r="105" spans="1:6" s="3" customFormat="1" x14ac:dyDescent="0.25">
      <c r="A105" s="49" t="s">
        <v>161</v>
      </c>
      <c r="B105" s="10" t="s">
        <v>162</v>
      </c>
      <c r="C105" s="4" t="s">
        <v>13</v>
      </c>
      <c r="D105" s="5">
        <v>22</v>
      </c>
      <c r="E105" s="15"/>
      <c r="F105" s="50">
        <f t="shared" si="0"/>
        <v>0</v>
      </c>
    </row>
    <row r="106" spans="1:6" s="3" customFormat="1" ht="30" x14ac:dyDescent="0.25">
      <c r="A106" s="49" t="s">
        <v>163</v>
      </c>
      <c r="B106" s="10" t="s">
        <v>249</v>
      </c>
      <c r="C106" s="4" t="s">
        <v>13</v>
      </c>
      <c r="D106" s="5">
        <v>22</v>
      </c>
      <c r="E106" s="15"/>
      <c r="F106" s="50">
        <f t="shared" si="0"/>
        <v>0</v>
      </c>
    </row>
    <row r="107" spans="1:6" s="3" customFormat="1" ht="30" x14ac:dyDescent="0.25">
      <c r="A107" s="49" t="s">
        <v>164</v>
      </c>
      <c r="B107" s="10" t="s">
        <v>250</v>
      </c>
      <c r="C107" s="4" t="s">
        <v>13</v>
      </c>
      <c r="D107" s="5">
        <v>22</v>
      </c>
      <c r="E107" s="15"/>
      <c r="F107" s="50">
        <f t="shared" si="0"/>
        <v>0</v>
      </c>
    </row>
    <row r="108" spans="1:6" s="3" customFormat="1" ht="30" x14ac:dyDescent="0.25">
      <c r="A108" s="49" t="s">
        <v>165</v>
      </c>
      <c r="B108" s="10" t="s">
        <v>251</v>
      </c>
      <c r="C108" s="4" t="s">
        <v>13</v>
      </c>
      <c r="D108" s="5">
        <v>22</v>
      </c>
      <c r="E108" s="15"/>
      <c r="F108" s="50">
        <f t="shared" si="0"/>
        <v>0</v>
      </c>
    </row>
    <row r="109" spans="1:6" s="3" customFormat="1" ht="30" x14ac:dyDescent="0.25">
      <c r="A109" s="49" t="s">
        <v>166</v>
      </c>
      <c r="B109" s="10" t="s">
        <v>202</v>
      </c>
      <c r="C109" s="4" t="s">
        <v>13</v>
      </c>
      <c r="D109" s="5">
        <v>22</v>
      </c>
      <c r="E109" s="15"/>
      <c r="F109" s="50">
        <f t="shared" si="0"/>
        <v>0</v>
      </c>
    </row>
    <row r="110" spans="1:6" s="3" customFormat="1" ht="30" x14ac:dyDescent="0.25">
      <c r="A110" s="49" t="s">
        <v>167</v>
      </c>
      <c r="B110" s="10" t="s">
        <v>203</v>
      </c>
      <c r="C110" s="4" t="s">
        <v>13</v>
      </c>
      <c r="D110" s="5">
        <v>22</v>
      </c>
      <c r="E110" s="15"/>
      <c r="F110" s="50">
        <f t="shared" si="0"/>
        <v>0</v>
      </c>
    </row>
    <row r="111" spans="1:6" s="3" customFormat="1" ht="30" x14ac:dyDescent="0.25">
      <c r="A111" s="49" t="s">
        <v>168</v>
      </c>
      <c r="B111" s="10" t="s">
        <v>204</v>
      </c>
      <c r="C111" s="4" t="s">
        <v>13</v>
      </c>
      <c r="D111" s="5">
        <v>22</v>
      </c>
      <c r="E111" s="15"/>
      <c r="F111" s="50">
        <f t="shared" si="0"/>
        <v>0</v>
      </c>
    </row>
    <row r="112" spans="1:6" s="3" customFormat="1" ht="45" x14ac:dyDescent="0.25">
      <c r="A112" s="49" t="s">
        <v>169</v>
      </c>
      <c r="B112" s="10" t="s">
        <v>170</v>
      </c>
      <c r="C112" s="4" t="s">
        <v>13</v>
      </c>
      <c r="D112" s="5">
        <v>22</v>
      </c>
      <c r="E112" s="15"/>
      <c r="F112" s="50">
        <f t="shared" si="0"/>
        <v>0</v>
      </c>
    </row>
    <row r="113" spans="1:6" s="3" customFormat="1" ht="33" customHeight="1" x14ac:dyDescent="0.25">
      <c r="A113" s="49" t="s">
        <v>171</v>
      </c>
      <c r="B113" s="31" t="s">
        <v>172</v>
      </c>
      <c r="C113" s="4" t="s">
        <v>13</v>
      </c>
      <c r="D113" s="5">
        <v>22</v>
      </c>
      <c r="E113" s="15"/>
      <c r="F113" s="50">
        <f t="shared" si="0"/>
        <v>0</v>
      </c>
    </row>
    <row r="114" spans="1:6" s="3" customFormat="1" ht="30" x14ac:dyDescent="0.25">
      <c r="A114" s="49" t="s">
        <v>173</v>
      </c>
      <c r="B114" s="32" t="s">
        <v>252</v>
      </c>
      <c r="C114" s="4" t="s">
        <v>13</v>
      </c>
      <c r="D114" s="5">
        <v>22</v>
      </c>
      <c r="E114" s="15"/>
      <c r="F114" s="50">
        <f t="shared" si="0"/>
        <v>0</v>
      </c>
    </row>
    <row r="115" spans="1:6" s="3" customFormat="1" ht="90" x14ac:dyDescent="0.25">
      <c r="A115" s="49" t="s">
        <v>174</v>
      </c>
      <c r="B115" s="10" t="s">
        <v>253</v>
      </c>
      <c r="C115" s="4" t="s">
        <v>13</v>
      </c>
      <c r="D115" s="5">
        <v>22</v>
      </c>
      <c r="E115" s="15"/>
      <c r="F115" s="50">
        <f t="shared" si="0"/>
        <v>0</v>
      </c>
    </row>
    <row r="116" spans="1:6" s="3" customFormat="1" ht="35.25" customHeight="1" x14ac:dyDescent="0.25">
      <c r="A116" s="51" t="s">
        <v>175</v>
      </c>
      <c r="B116" s="11" t="s">
        <v>254</v>
      </c>
      <c r="C116" s="4" t="s">
        <v>13</v>
      </c>
      <c r="D116" s="5">
        <v>22</v>
      </c>
      <c r="E116" s="15"/>
      <c r="F116" s="50">
        <f t="shared" si="0"/>
        <v>0</v>
      </c>
    </row>
    <row r="117" spans="1:6" s="3" customFormat="1" ht="30" x14ac:dyDescent="0.25">
      <c r="A117" s="49" t="s">
        <v>176</v>
      </c>
      <c r="B117" s="32" t="s">
        <v>177</v>
      </c>
      <c r="C117" s="4" t="s">
        <v>13</v>
      </c>
      <c r="D117" s="5">
        <v>22</v>
      </c>
      <c r="E117" s="15"/>
      <c r="F117" s="50">
        <f t="shared" si="0"/>
        <v>0</v>
      </c>
    </row>
    <row r="118" spans="1:6" s="3" customFormat="1" ht="32.25" customHeight="1" x14ac:dyDescent="0.25">
      <c r="A118" s="49" t="s">
        <v>178</v>
      </c>
      <c r="B118" s="10" t="s">
        <v>255</v>
      </c>
      <c r="C118" s="4" t="s">
        <v>13</v>
      </c>
      <c r="D118" s="5">
        <v>22</v>
      </c>
      <c r="E118" s="15"/>
      <c r="F118" s="50">
        <f t="shared" si="0"/>
        <v>0</v>
      </c>
    </row>
    <row r="119" spans="1:6" s="3" customFormat="1" x14ac:dyDescent="0.25">
      <c r="A119" s="49" t="s">
        <v>179</v>
      </c>
      <c r="B119" s="24" t="s">
        <v>256</v>
      </c>
      <c r="C119" s="4" t="s">
        <v>13</v>
      </c>
      <c r="D119" s="5">
        <v>22</v>
      </c>
      <c r="E119" s="15"/>
      <c r="F119" s="50">
        <f t="shared" si="0"/>
        <v>0</v>
      </c>
    </row>
    <row r="120" spans="1:6" s="3" customFormat="1" ht="45" x14ac:dyDescent="0.25">
      <c r="A120" s="54" t="s">
        <v>180</v>
      </c>
      <c r="B120" s="10" t="s">
        <v>205</v>
      </c>
      <c r="C120" s="4" t="s">
        <v>13</v>
      </c>
      <c r="D120" s="5">
        <v>22</v>
      </c>
      <c r="E120" s="15"/>
      <c r="F120" s="50">
        <f t="shared" si="0"/>
        <v>0</v>
      </c>
    </row>
    <row r="121" spans="1:6" s="3" customFormat="1" ht="60" x14ac:dyDescent="0.25">
      <c r="A121" s="51" t="s">
        <v>181</v>
      </c>
      <c r="B121" s="10" t="s">
        <v>182</v>
      </c>
      <c r="C121" s="4" t="s">
        <v>13</v>
      </c>
      <c r="D121" s="5">
        <v>22</v>
      </c>
      <c r="E121" s="15"/>
      <c r="F121" s="50">
        <f t="shared" si="0"/>
        <v>0</v>
      </c>
    </row>
    <row r="122" spans="1:6" s="3" customFormat="1" ht="30" x14ac:dyDescent="0.25">
      <c r="A122" s="49" t="s">
        <v>183</v>
      </c>
      <c r="B122" s="10" t="s">
        <v>257</v>
      </c>
      <c r="C122" s="4" t="s">
        <v>13</v>
      </c>
      <c r="D122" s="5">
        <v>22</v>
      </c>
      <c r="E122" s="15"/>
      <c r="F122" s="50">
        <f t="shared" si="0"/>
        <v>0</v>
      </c>
    </row>
    <row r="123" spans="1:6" s="3" customFormat="1" ht="30" x14ac:dyDescent="0.25">
      <c r="A123" s="49" t="s">
        <v>184</v>
      </c>
      <c r="B123" s="10" t="s">
        <v>206</v>
      </c>
      <c r="C123" s="4" t="s">
        <v>13</v>
      </c>
      <c r="D123" s="5">
        <v>22</v>
      </c>
      <c r="E123" s="15"/>
      <c r="F123" s="50">
        <f t="shared" si="0"/>
        <v>0</v>
      </c>
    </row>
    <row r="124" spans="1:6" s="3" customFormat="1" x14ac:dyDescent="0.25">
      <c r="A124" s="51" t="s">
        <v>185</v>
      </c>
      <c r="B124" s="24" t="s">
        <v>258</v>
      </c>
      <c r="C124" s="4" t="s">
        <v>13</v>
      </c>
      <c r="D124" s="5">
        <v>22</v>
      </c>
      <c r="E124" s="15"/>
      <c r="F124" s="50">
        <f t="shared" si="0"/>
        <v>0</v>
      </c>
    </row>
    <row r="125" spans="1:6" s="3" customFormat="1" ht="30" x14ac:dyDescent="0.25">
      <c r="A125" s="49" t="s">
        <v>186</v>
      </c>
      <c r="B125" s="10" t="s">
        <v>187</v>
      </c>
      <c r="C125" s="4" t="s">
        <v>13</v>
      </c>
      <c r="D125" s="5">
        <v>22</v>
      </c>
      <c r="E125" s="15"/>
      <c r="F125" s="50">
        <f t="shared" si="0"/>
        <v>0</v>
      </c>
    </row>
    <row r="126" spans="1:6" s="3" customFormat="1" ht="30" x14ac:dyDescent="0.25">
      <c r="A126" s="49" t="s">
        <v>188</v>
      </c>
      <c r="B126" s="10" t="s">
        <v>259</v>
      </c>
      <c r="C126" s="4" t="s">
        <v>13</v>
      </c>
      <c r="D126" s="5">
        <v>22</v>
      </c>
      <c r="E126" s="15"/>
      <c r="F126" s="50">
        <f t="shared" si="0"/>
        <v>0</v>
      </c>
    </row>
    <row r="127" spans="1:6" s="3" customFormat="1" ht="45" x14ac:dyDescent="0.25">
      <c r="A127" s="51" t="s">
        <v>189</v>
      </c>
      <c r="B127" s="10" t="s">
        <v>207</v>
      </c>
      <c r="C127" s="4" t="s">
        <v>13</v>
      </c>
      <c r="D127" s="5">
        <v>22</v>
      </c>
      <c r="E127" s="15"/>
      <c r="F127" s="50">
        <f t="shared" si="0"/>
        <v>0</v>
      </c>
    </row>
    <row r="128" spans="1:6" s="3" customFormat="1" ht="30" x14ac:dyDescent="0.25">
      <c r="A128" s="49" t="s">
        <v>190</v>
      </c>
      <c r="B128" s="10" t="s">
        <v>260</v>
      </c>
      <c r="C128" s="4" t="s">
        <v>13</v>
      </c>
      <c r="D128" s="5">
        <v>22</v>
      </c>
      <c r="E128" s="15"/>
      <c r="F128" s="50">
        <f t="shared" si="0"/>
        <v>0</v>
      </c>
    </row>
    <row r="129" spans="1:6" s="3" customFormat="1" ht="30" x14ac:dyDescent="0.25">
      <c r="A129" s="52" t="s">
        <v>191</v>
      </c>
      <c r="B129" s="11" t="s">
        <v>208</v>
      </c>
      <c r="C129" s="4" t="s">
        <v>13</v>
      </c>
      <c r="D129" s="5">
        <v>22</v>
      </c>
      <c r="E129" s="15"/>
      <c r="F129" s="50">
        <f t="shared" si="0"/>
        <v>0</v>
      </c>
    </row>
    <row r="130" spans="1:6" s="3" customFormat="1" ht="30" x14ac:dyDescent="0.25">
      <c r="A130" s="13" t="s">
        <v>192</v>
      </c>
      <c r="B130" s="13" t="s">
        <v>209</v>
      </c>
      <c r="C130" s="4" t="s">
        <v>13</v>
      </c>
      <c r="D130" s="5">
        <v>22</v>
      </c>
      <c r="E130" s="15"/>
      <c r="F130" s="50">
        <f t="shared" si="0"/>
        <v>0</v>
      </c>
    </row>
    <row r="131" spans="1:6" s="6" customFormat="1" x14ac:dyDescent="0.25">
      <c r="A131" s="55" t="s">
        <v>10</v>
      </c>
      <c r="B131" s="35"/>
      <c r="C131" s="35"/>
      <c r="D131" s="35"/>
      <c r="E131" s="36"/>
      <c r="F131" s="56">
        <f>SUM(F8:F130)</f>
        <v>0</v>
      </c>
    </row>
  </sheetData>
  <mergeCells count="9">
    <mergeCell ref="A6:F6"/>
    <mergeCell ref="A5:F5"/>
    <mergeCell ref="A131:E131"/>
    <mergeCell ref="A2:F2"/>
    <mergeCell ref="E3:F3"/>
    <mergeCell ref="E4:F4"/>
    <mergeCell ref="B3:D3"/>
    <mergeCell ref="B4:D4"/>
    <mergeCell ref="A3:A4"/>
  </mergeCells>
  <phoneticPr fontId="3" type="noConversion"/>
  <printOptions horizontalCentered="1"/>
  <pageMargins left="0.3" right="0.2" top="0.36" bottom="0.2" header="0.25" footer="0.25"/>
  <pageSetup scale="79" fitToHeight="0" orientation="portrait" r:id="rId1"/>
  <headerFooter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Eileen M. Marquez</cp:lastModifiedBy>
  <cp:lastPrinted>2026-01-27T15:24:38Z</cp:lastPrinted>
  <dcterms:created xsi:type="dcterms:W3CDTF">2021-02-18T18:39:10Z</dcterms:created>
  <dcterms:modified xsi:type="dcterms:W3CDTF">2026-01-27T15:30:09Z</dcterms:modified>
</cp:coreProperties>
</file>